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/>
  <mc:AlternateContent xmlns:mc="http://schemas.openxmlformats.org/markup-compatibility/2006">
    <mc:Choice Requires="x15">
      <x15ac:absPath xmlns:x15ac="http://schemas.microsoft.com/office/spreadsheetml/2010/11/ac" url="C:\Users\Computer\Desktop\"/>
    </mc:Choice>
  </mc:AlternateContent>
  <xr:revisionPtr revIDLastSave="0" documentId="13_ncr:1_{DAC01466-9E1C-45D1-9B10-7FF05C2A7019}" xr6:coauthVersionLast="47" xr6:coauthVersionMax="47" xr10:uidLastSave="{00000000-0000-0000-0000-000000000000}"/>
  <bookViews>
    <workbookView xWindow="-120" yWindow="-120" windowWidth="29040" windowHeight="15720" tabRatio="611" activeTab="11" xr2:uid="{00000000-000D-0000-FFFF-FFFF00000000}"/>
  </bookViews>
  <sheets>
    <sheet name="ตุลาคม 68" sheetId="1" r:id="rId1"/>
    <sheet name="พ.ย.69" sheetId="13" r:id="rId2"/>
    <sheet name="ธ.ค.68" sheetId="14" r:id="rId3"/>
    <sheet name="ม.ค.69" sheetId="15" r:id="rId4"/>
    <sheet name="ก.พ.69" sheetId="16" r:id="rId5"/>
    <sheet name="มี.ค.69" sheetId="17" r:id="rId6"/>
    <sheet name="เม.ย.69" sheetId="18" r:id="rId7"/>
    <sheet name="พ.ค.69" sheetId="19" r:id="rId8"/>
    <sheet name="มิ.ย. 69" sheetId="9" r:id="rId9"/>
    <sheet name="ก.ค.69" sheetId="10" r:id="rId10"/>
    <sheet name="ส.ค.69" sheetId="11" r:id="rId11"/>
    <sheet name="ก.ย.69" sheetId="12" r:id="rId12"/>
  </sheets>
  <definedNames>
    <definedName name="_xlnm.Print_Area" localSheetId="9">'ก.ค.69'!$A$1:$M$21</definedName>
    <definedName name="_xlnm.Print_Area" localSheetId="4">'ก.พ.69'!$A$1:$M$40</definedName>
    <definedName name="_xlnm.Print_Area" localSheetId="11">'ก.ย.69'!$A$1:$M$18</definedName>
    <definedName name="_xlnm.Print_Area" localSheetId="0">'ตุลาคม 68'!$A$1:$M$66</definedName>
    <definedName name="_xlnm.Print_Area" localSheetId="2">'ธ.ค.68'!$A$1:$M$87</definedName>
    <definedName name="_xlnm.Print_Area" localSheetId="7">'พ.ค.69'!$A$1:$M$25</definedName>
    <definedName name="_xlnm.Print_Area" localSheetId="1">'พ.ย.69'!$A$1:$M$50</definedName>
    <definedName name="_xlnm.Print_Area" localSheetId="3">'ม.ค.69'!$A$1:$M$33</definedName>
    <definedName name="_xlnm.Print_Area" localSheetId="8">'มิ.ย. 69'!$A$1:$M$26</definedName>
    <definedName name="_xlnm.Print_Area" localSheetId="5">'มี.ค.69'!$A$1:$M$80</definedName>
    <definedName name="_xlnm.Print_Area" localSheetId="6">'เม.ย.69'!$A$1:$M$44</definedName>
    <definedName name="_xlnm.Print_Area" localSheetId="10">'ส.ค.69'!$A$1:$M$23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19" l="1"/>
  <c r="I14" i="19"/>
  <c r="G14" i="19"/>
  <c r="F18" i="19" s="1"/>
  <c r="F21" i="19" s="1"/>
  <c r="E14" i="19"/>
  <c r="D14" i="19"/>
  <c r="C40" i="18"/>
  <c r="I33" i="18"/>
  <c r="G33" i="18"/>
  <c r="F37" i="18" s="1"/>
  <c r="F40" i="18" s="1"/>
  <c r="E33" i="18"/>
  <c r="D33" i="18"/>
  <c r="I69" i="17"/>
  <c r="G69" i="17"/>
  <c r="F73" i="17" s="1"/>
  <c r="F76" i="17" s="1"/>
  <c r="C76" i="17"/>
  <c r="E69" i="17"/>
  <c r="D69" i="17"/>
  <c r="I29" i="16"/>
  <c r="G29" i="16"/>
  <c r="F33" i="16" s="1"/>
  <c r="F36" i="16" l="1"/>
  <c r="C36" i="16"/>
  <c r="E29" i="16"/>
  <c r="D29" i="16"/>
  <c r="E22" i="15"/>
  <c r="D22" i="15"/>
  <c r="I76" i="14"/>
  <c r="G76" i="14"/>
  <c r="F80" i="14" s="1"/>
  <c r="F83" i="14" s="1"/>
  <c r="E76" i="14"/>
  <c r="D76" i="14"/>
  <c r="C29" i="15"/>
  <c r="F29" i="15"/>
  <c r="I22" i="15"/>
  <c r="G22" i="15"/>
  <c r="C83" i="14" l="1"/>
  <c r="F46" i="13"/>
  <c r="C46" i="13"/>
  <c r="I39" i="13"/>
  <c r="G39" i="13"/>
  <c r="E39" i="13"/>
  <c r="D39" i="13"/>
  <c r="I54" i="1"/>
  <c r="E54" i="1"/>
  <c r="D54" i="1"/>
  <c r="C62" i="1"/>
  <c r="G54" i="1" l="1"/>
  <c r="F59" i="1" s="1"/>
  <c r="F62" i="1" s="1"/>
</calcChain>
</file>

<file path=xl/sharedStrings.xml><?xml version="1.0" encoding="utf-8"?>
<sst xmlns="http://schemas.openxmlformats.org/spreadsheetml/2006/main" count="1591" uniqueCount="418">
  <si>
    <t>แบบ สขร.1</t>
  </si>
  <si>
    <t>วันที่  31   เดือน ตุลาคม พ.ศ. 2568</t>
  </si>
  <si>
    <t>ลำดับที่</t>
  </si>
  <si>
    <t>งานที่จัดซื้อจัดจ้าง</t>
  </si>
  <si>
    <t>วงเงินที่จัดซื้อ</t>
  </si>
  <si>
    <t>ราคากลาง</t>
  </si>
  <si>
    <t>วิธีซื้อหรือจ้าง</t>
  </si>
  <si>
    <t>รายชื่อผู้เสนอราคา</t>
  </si>
  <si>
    <t>ผู้ได้รับการคัดเลือก</t>
  </si>
  <si>
    <t>เหตุผลที่คัดเลือก</t>
  </si>
  <si>
    <t>เลขที่และวันที่ของสัญญา</t>
  </si>
  <si>
    <t>จัดจ้าง (บาท)</t>
  </si>
  <si>
    <t>(บาท)</t>
  </si>
  <si>
    <t>และราคาที่เสนอ</t>
  </si>
  <si>
    <t>และราคาที่ตกลงซื้อหรือจ้าง</t>
  </si>
  <si>
    <t>โดยสรุป</t>
  </si>
  <si>
    <t>หรือข้อตกลงจัดซื้อจัดจ้าง</t>
  </si>
  <si>
    <t>(๒) </t>
  </si>
  <si>
    <t>(๓) </t>
  </si>
  <si>
    <t>(๔) </t>
  </si>
  <si>
    <t>(๕) </t>
  </si>
  <si>
    <t>(๖) </t>
  </si>
  <si>
    <t>(๗) </t>
  </si>
  <si>
    <t>(๘) </t>
  </si>
  <si>
    <t>(๙) </t>
  </si>
  <si>
    <t>(๑๐) </t>
  </si>
  <si>
    <t>จัดจ้างโดยวิธีเฉพาะเจาะจง</t>
  </si>
  <si>
    <t>จัดซื้อโดยวิธีเฉพาะเจาะจง</t>
  </si>
  <si>
    <t xml:space="preserve"> ไม่เกินวงเงินที่กำหนดในกฎกระทรวง
</t>
  </si>
  <si>
    <t>เดือน ตุลาคม 2568</t>
  </si>
  <si>
    <t>เป็นเงิน</t>
  </si>
  <si>
    <t xml:space="preserve">    บาท </t>
  </si>
  <si>
    <t>สัญญาจ้างก่อสร้าง</t>
  </si>
  <si>
    <t>ใบสั่งซื้อ</t>
  </si>
  <si>
    <t>สัญญาเช่า</t>
  </si>
  <si>
    <t>ใบสั่งจ้าง</t>
  </si>
  <si>
    <t>รายการ</t>
  </si>
  <si>
    <t xml:space="preserve">จัดซื้อจัดจ้าง ตามระเบียบ ว.119 </t>
  </si>
  <si>
    <t xml:space="preserve">รวม  </t>
  </si>
  <si>
    <t>จัดซื้อวิธีเฉพาะเจาะจง</t>
  </si>
  <si>
    <t>จัดจ้างวิธีเฉพาะเจาะจง</t>
  </si>
  <si>
    <t xml:space="preserve">เช่า วิธีเฉพาะเจาะจง </t>
  </si>
  <si>
    <t>รวม</t>
  </si>
  <si>
    <t>สรุปผลการดำเนินการจัดซื้อจัดจ้างในรอบเดือน ตุลาคม พ.ศ. 2568</t>
  </si>
  <si>
    <t xml:space="preserve">วิธีประกาศเฃิญชวนทั่วไป    </t>
  </si>
  <si>
    <t xml:space="preserve">วิธีคัดเลือก    </t>
  </si>
  <si>
    <t xml:space="preserve">วิธีเฉพาะเจาะจง   </t>
  </si>
  <si>
    <t>0</t>
  </si>
  <si>
    <t>อื่นๆ</t>
  </si>
  <si>
    <t xml:space="preserve">    บาท</t>
  </si>
  <si>
    <t>วงเงินที่จัดซื้อหรือ</t>
  </si>
  <si>
    <r>
      <t xml:space="preserve">สรุปผลการดำเนินการจัดซื้อจัดจ้างในรอบเดือน พฤษภาคม  พ.ศ. </t>
    </r>
    <r>
      <rPr>
        <b/>
        <sz val="18"/>
        <color theme="1"/>
        <rFont val="TH SarabunPSK"/>
        <family val="2"/>
      </rPr>
      <t>2569</t>
    </r>
  </si>
  <si>
    <t>วันที่  31 เดือน พฤษภาคม พ.ศ. 2569</t>
  </si>
  <si>
    <r>
      <t xml:space="preserve">สรุปผลการดำเนินการจัดซื้อจัดจ้างในรอบเดือน มิถุนายน  พ.ศ. </t>
    </r>
    <r>
      <rPr>
        <b/>
        <sz val="18"/>
        <color theme="1"/>
        <rFont val="TH SarabunPSK"/>
        <family val="2"/>
      </rPr>
      <t>2569</t>
    </r>
  </si>
  <si>
    <t xml:space="preserve">  ไม่มีการจัดซื้อจัดจ้างใน เดือน มิถุนายน  2569
</t>
  </si>
  <si>
    <t>ไม่มีการจัดซื้อจัดจ้างใน เดือน มิถุนายน 2569</t>
  </si>
  <si>
    <t xml:space="preserve"> ไม่มีการจัดซื้อจัดจ้างในเดือน มิถุนายน 2569
</t>
  </si>
  <si>
    <t xml:space="preserve">ไม่มีการจัดซื้อจัดจ้างในเดือน มิถุนายน 2569
</t>
  </si>
  <si>
    <t xml:space="preserve">  ไม่มีการจัดซื้อจัดจ้างใน เดือน มิถุนายน 2569 </t>
  </si>
  <si>
    <t>ไม่มีการจัดซื้อจัดจ้างใน เดือน มิถุนายน2569</t>
  </si>
  <si>
    <t>วันที่  30 เดือน มิถุนายน พ.ศ. 2569</t>
  </si>
  <si>
    <r>
      <t xml:space="preserve">สรุปผลการดำเนินการจัดซื้อจัดจ้างในรอบเดือน กรกฎาคม  พ.ศ. </t>
    </r>
    <r>
      <rPr>
        <b/>
        <sz val="18"/>
        <color theme="1"/>
        <rFont val="TH SarabunPSK"/>
        <family val="2"/>
      </rPr>
      <t>2569</t>
    </r>
  </si>
  <si>
    <t xml:space="preserve">  ไม่มีการจัดซื้อจัดจ้างใน เดือน กรกฎาคม  2569
</t>
  </si>
  <si>
    <t xml:space="preserve"> ไม่มีการจัดซื้อจัดจ้างในเดือน กรกฎาคม  2569
</t>
  </si>
  <si>
    <t xml:space="preserve">ไม่มีการจัดซื้อจัดจ้างในเดือน กรกฎาคม  2569
</t>
  </si>
  <si>
    <t xml:space="preserve">  ไม่มีการจัดซื้อจัดจ้างใน เดือน กรกฎาคม  2569 </t>
  </si>
  <si>
    <t>ไม่มีการจัดซื้อจัดจ้างใน เดือน กรกฎาคม 2569</t>
  </si>
  <si>
    <t>ไม่มีการจัดซื้อจัดจ้างใน เดือน กรกฎาคม  2569</t>
  </si>
  <si>
    <t>วันที่  31 เดือน กรกฎาคม พ.ศ. 2569</t>
  </si>
  <si>
    <r>
      <t xml:space="preserve">สรุปผลการดำเนินการจัดซื้อจัดจ้างในรอบเดือน สิงหาคม  พ.ศ. </t>
    </r>
    <r>
      <rPr>
        <b/>
        <sz val="18"/>
        <color theme="1"/>
        <rFont val="TH SarabunPSK"/>
        <family val="2"/>
      </rPr>
      <t>2569</t>
    </r>
  </si>
  <si>
    <t>วันที่  31 เดือน สิงหาคม พ.ศ. 2569</t>
  </si>
  <si>
    <t xml:space="preserve">  ไม่มีการจัดซื้อจัดจ้างใน เดือน สิงหาคม  2569
</t>
  </si>
  <si>
    <t>ไม่มีการจัดซื้อจัดจ้างใน เดือน สิงหาคม  2569</t>
  </si>
  <si>
    <t xml:space="preserve"> ไม่มีการจัดซื้อจัดจ้างในเดือน สิงหาคม  2569
</t>
  </si>
  <si>
    <t xml:space="preserve">ไม่มีการจัดซื้อจัดจ้างในเดือน สิงหาคม  2569
</t>
  </si>
  <si>
    <t xml:space="preserve">  ไม่มีการจัดซื้อจัดจ้างใน เดือน สิงหาคม  2569 </t>
  </si>
  <si>
    <t>ไม่มีการจัดซื้อจัดจ้างใน เดือน สิงหาคม 2569</t>
  </si>
  <si>
    <t>วันที่  30 เดือน  กันยายน  พ.ศ. 2569</t>
  </si>
  <si>
    <r>
      <t xml:space="preserve">สรุปผลการดำเนินการจัดซื้อจัดจ้างในรอบเดือน กันยายน  พ.ศ. </t>
    </r>
    <r>
      <rPr>
        <b/>
        <sz val="18"/>
        <color theme="1"/>
        <rFont val="TH SarabunPSK"/>
        <family val="2"/>
      </rPr>
      <t>2569</t>
    </r>
  </si>
  <si>
    <t xml:space="preserve">  ไม่มีการจัดซื้อจัดจ้างใน เดือน กันยายน  2569
</t>
  </si>
  <si>
    <t>ไม่มีการจัดซื้อจัดจ้างใน เดือน กันยายน  2569</t>
  </si>
  <si>
    <t xml:space="preserve"> ไม่มีการจัดซื้อจัดจ้างในเดือน กันยายน 2569
</t>
  </si>
  <si>
    <t xml:space="preserve">ไม่มีการจัดซื้อจัดจ้างในเดือน กันยายน 2569
</t>
  </si>
  <si>
    <t xml:space="preserve">ไม่มีการจัดซื้อจัดจ้างในเดือน กันยายน  2569
</t>
  </si>
  <si>
    <t xml:space="preserve">  ไม่มีการจัดซื้อจัดจ้างใน เดือน กันยายน  2569 </t>
  </si>
  <si>
    <t>ไม่มีการจัดซื้อจัดจ้างใน เดือน กันยายน 2569</t>
  </si>
  <si>
    <t>0 รายการ</t>
  </si>
  <si>
    <t xml:space="preserve">      0  บาท</t>
  </si>
  <si>
    <t>เดือน มิถุนายน 2569</t>
  </si>
  <si>
    <t>เดือน  กรกฎาคม 2569</t>
  </si>
  <si>
    <t>เดือน  สิงหาคม 2569</t>
  </si>
  <si>
    <t>เดือน  กันยายน  2569</t>
  </si>
  <si>
    <t>องค์การบริหารส่วนตำบลนาแก อำเภองาว จังหวัดลำปาง</t>
  </si>
  <si>
    <t>จ้างเหมาบุคคลภายนอกปฏิงานการเงินและบัญชี ประจำเดือน ตุลาคม 2568 - ธันวาคม 2568</t>
  </si>
  <si>
    <t>นางสาวกัญญาภัค อินตาโย</t>
  </si>
  <si>
    <t>สัญญาจ้างเหมาบริการ</t>
  </si>
  <si>
    <t>จ้างเหมาบุคคลภายนอกปฏิงานพัฒนาและจัดเก็บรายได้ ประจำเดือน ตุลาคม 2568 - ธันวาคม 2568</t>
  </si>
  <si>
    <t>นายธนวัฒน์ชัย น้ำจำ</t>
  </si>
  <si>
    <t>จ้างเหมาบุคคลภายนอกปฏิงานทะเบียนทรัพย์สินและพัสดุ ประจำเดือน ตุลาคม 2568 - ธันวาคม 2568</t>
  </si>
  <si>
    <t>นายพงศกร ชุ่มวงค์</t>
  </si>
  <si>
    <t>จ้างเหมาบุคคลภายนอกปฏิงานประสานสาธารณูปโภค ประจำเดือน ตุลาคม 2568 - ธันวาคม 2568</t>
  </si>
  <si>
    <t>นายศุภกิตติ์ ปัญญาโส</t>
  </si>
  <si>
    <t>จ้างเหมาบุคคลภายนอกปฏิงานบริหารงานบุคคล ประจำเดือน ตุลาคม 2568 - ธันวาคม 2568</t>
  </si>
  <si>
    <t>นางสาวณัฐกมล อุบลศรี</t>
  </si>
  <si>
    <t>จ้างเหมาบุคคลภายนอกปฏิงานนโยบานและแผนประจำเดือน ตุลาคม 2568 - ธันวาคม 2568</t>
  </si>
  <si>
    <t>นายจิรพันธ์ สำราญจิต</t>
  </si>
  <si>
    <t>นายนรินทร์ ผึ่งผาย</t>
  </si>
  <si>
    <t>จ้างเหมาบุคคลภายนอกปฏิงานสาธารณสุขและสิ่งแวดล้อม ประจำเดือน ตุลาคม 2568 - ธันวาคม 2568</t>
  </si>
  <si>
    <t>จ้างเหมาบุคคลภายนอกปฏิงานป้องกันและบรรเทาสาธารณภัย ประจำเดือน ตุลาคม 2568 - ธันวาคม 2568</t>
  </si>
  <si>
    <t>น.ส.ฐณิฌา ทานันท์</t>
  </si>
  <si>
    <t>นายประสงค์ ประพันธ์กุล</t>
  </si>
  <si>
    <t>จ้างเหมาบุคคลภายนอกปฏิงานธุรการ ประจำเดือน ตุลาคม 2568 - ธันวาคม 2568</t>
  </si>
  <si>
    <t>น.ส.พรรพษา มะเทวิน</t>
  </si>
  <si>
    <t>จ้างเหมาบุคคลภายนอกทำความสะอาด ศูนย์พัฒนาเด็กเล็กแม่ฮ่าง ประจำเดือน ตุลาคม 2568 - ธันวาคม 2568</t>
  </si>
  <si>
    <t>นางสุกัลยา โพมา</t>
  </si>
  <si>
    <t>จ้างเหมาบุคคลภายนอกทำความสะอาด ศูนย์พัฒนาเด็กเล็กแม่แป้น ประจำเดือน ตุลาคม 2568 - ธันวาคม 2568</t>
  </si>
  <si>
    <t>นางกัญญา ศรีนันทา</t>
  </si>
  <si>
    <t xml:space="preserve">สัญญาซื้อขายน้ำมันเชื้อเพลิงและหล่อลื่น รถยนต์ส่วนกลาง และครุภัณฑ์ต่างๆ </t>
  </si>
  <si>
    <t>สัญญาซื้อขายอาหารเสริม(นม)โรงเรียน สำหรับโรงเรียน สังกัด สพฐ. ในเขตพื้นที่ อบต.นาแกประจำเดือน ตุลาคม 2568</t>
  </si>
  <si>
    <t>องค์การส่งเสริมกิจการโคนมแห่งประเทศไทย (อ.ส.ค.)</t>
  </si>
  <si>
    <t>จัดซื้อวัสดุสำนักงานของกองคลัง อบต.นาแก จำนวน 2 รายการ</t>
  </si>
  <si>
    <t>ร้านอุบล</t>
  </si>
  <si>
    <t>จัดจ้างทำตรายางของกองคลัง อบต.นาแก จำนวน 2 รายการ</t>
  </si>
  <si>
    <t>จัดจ้างโครงการถมถนนเรียบแม่น้ำงาว หมู่ที่ 3 บ้านนาแก</t>
  </si>
  <si>
    <t>ห้างหุ้นส่วนจำกัด ดับบลิวอาร์เค คอนสตรัคชั่น</t>
  </si>
  <si>
    <t>เลขที่ 01/2569 ลว. 1 ตุลาคม 2568</t>
  </si>
  <si>
    <t>เลขที่ 02/2569 ลว. 1 ตุลาคม 2568</t>
  </si>
  <si>
    <t>เลขที่ 03/2569 ลว. 1 ตุลาคม 2568</t>
  </si>
  <si>
    <t>เลขที่ 04/2569 ลว. 1 ตุลาคม 2568</t>
  </si>
  <si>
    <t>เลขที่ 05/2569 ลว. 1 ตุลาคม 2568</t>
  </si>
  <si>
    <t>เลขที่ 06/2569 ลว. 1 ตุลาคม 2568</t>
  </si>
  <si>
    <t>เลขที่ 07/2569 ลว. 1 ตุลาคม 2568</t>
  </si>
  <si>
    <t>เลขที่ 08/2569 ลว. 1 ตุลาคม 2568</t>
  </si>
  <si>
    <t>เลขที่ 09/2569 ลว. 1 ตุลาคม 2568</t>
  </si>
  <si>
    <t>เลขที่ 10/2569 ลว. 1 ตุลาคม 2568</t>
  </si>
  <si>
    <t>เลขที่ 11/2569 ลว. 1 ตุลาคม 2568</t>
  </si>
  <si>
    <t>เลขที่ 12/2569 ลว. 1 ตุลาคม 2568</t>
  </si>
  <si>
    <t>เลขที่ 02/2569 ลว. 15 ตุลาคม 2568</t>
  </si>
  <si>
    <t>เลขที่ 01/2569 ลว. 15 ตุลาคม 2568</t>
  </si>
  <si>
    <t>เลขที่ 02/2569 ลว. 30 ตุลาคม 2568</t>
  </si>
  <si>
    <t>จัดจ้างโครงการซ่อมแซมถนนลูกรัง หมู่ที่ 4 บ้านแม่ฮ่าง</t>
  </si>
  <si>
    <t>เลขที่ 03/2569 ลว. 30 ตุลาคม 2568</t>
  </si>
  <si>
    <t>จัดจ้างโครงการก่อสร้างถนนคสล.จุดบ้านนายธนันชัย เทียนแก้ว ถึงบ้านนายประทับ เมืองคำ หมู่ที่ 3 บ้านนาแก</t>
  </si>
  <si>
    <t>ชินกรณ์การช่าง</t>
  </si>
  <si>
    <t>เลขที่ 01/2569 ลว. 16 ตุลาคม 2568</t>
  </si>
  <si>
    <t>จัดจ้างโครงการก่อสร้างลานคอนกรีตเสริมเหล็ก จุดหน้าพ่อขุนงำเมือง หมู่ที่ ๑ บ้านทุ่งศาลา</t>
  </si>
  <si>
    <t>เลขที่ 02/2569 ลว. 16 ตุลาคม 2568</t>
  </si>
  <si>
    <t>บริษัทสุขสำราญ ปิโตรเลียม จำกัด</t>
  </si>
  <si>
    <t>บันทึกข้อตกลง</t>
  </si>
  <si>
    <t>เลขที่ CNTR-00003/69                 ลว. 1 ตุลาคม 2568</t>
  </si>
  <si>
    <t>สัญญาเช่าเครื่องถ่ายเอกสาร (สำนักปลัด)</t>
  </si>
  <si>
    <t>สัญญาเช่าเครื่องถ่ายเอกสาร (กองคลัง)</t>
  </si>
  <si>
    <t>ห้างหุ้นส่วนจำกัด เอส.พี. โอเอ</t>
  </si>
  <si>
    <t>สัญญาเช่าเครื่องถ่ายเอกสาร (กองช่าง)</t>
  </si>
  <si>
    <t>นางสาวสุธิตา ปัญญาฟอง</t>
  </si>
  <si>
    <t>เลขที่ 13/2569 ลว. 3 พฤศจิกายน 2568</t>
  </si>
  <si>
    <t>สัญญาซื้อขายอาหารเสริม(นม)โรงเรียน สำหรับโรงเรียน สังกัด สพฐ. ในเขตพื้นที่ อบต.นาแกประจำเดือน พฤศจิกายน 2568 - พฤษภาคม 2569</t>
  </si>
  <si>
    <t>เลขที่ 03/2569 ลว. 3 พฤศจิกายน 2568</t>
  </si>
  <si>
    <t>จัดซื้อยางรถยนต์ส่วนกลาง หมายเลชทะเบียน กง 6047 ลป</t>
  </si>
  <si>
    <t>อู่มานิตย์</t>
  </si>
  <si>
    <t>เลขที่ 04/2569 ลว. 20 พฤศจิกายน 2568</t>
  </si>
  <si>
    <t>จัดจ้างซ่อมแซมรถยนต์ส่วนกลาง หมายเลขทะเบียน บม 1256 ลป ประจำปีงบประมาณ 2569</t>
  </si>
  <si>
    <t>เลขที่ 04/2569 ลว. 4 พฤศจิกายน 2568</t>
  </si>
  <si>
    <t>จัดจ้างซ่อมแซมรถยนต์ส่วนกลาง หมายเลขทะเบียน กพ 2006 ลป ประจำปีงบประมาณ 2569</t>
  </si>
  <si>
    <t>เลขที่ 05/2569 ลว. 14 พฤศจิกายน 2568</t>
  </si>
  <si>
    <t>จัดจ้างซ่อมแซมรถยนต์ส่วนกลาง หมายเลขทะเบียน กง 6047 ลป ประจำปีงบประมาณ 2569</t>
  </si>
  <si>
    <t>เลขที่ 06/2569 ลว. 14 พฤศจิกายน 2568</t>
  </si>
  <si>
    <t>จัดจ้างเครื่องสักการะ โครงการบวงสรวงพ่อขุนงำเมือง ประจำปีงบประมาณ 2569</t>
  </si>
  <si>
    <t>นางปรียา ดวงวงค์</t>
  </si>
  <si>
    <t>เลขที่ 07/2569 ลว. 20 พฤศจิกายน 2568</t>
  </si>
  <si>
    <t>จัดจ้าซ่อมแซมถนนลูกรัง หมู่ที่ 6 บ้านสันติสุข</t>
  </si>
  <si>
    <t>เลขที่ 08/2569 ลว. 25 พฤศจิกายน 2568</t>
  </si>
  <si>
    <t>จัดจ้างทำป้ายและสื่อประชาสัมพันธ์เลือกตั้ง จำนวน 6 รายการ</t>
  </si>
  <si>
    <t>ร้านเอกศิลป์</t>
  </si>
  <si>
    <t>เลขที่ 09/2569 ลว. 26 พฤศจิกายน 2568</t>
  </si>
  <si>
    <t>จัดจ้างเหมารถยนต์โดยสารปรับอากาศไม่ประจำทาง ระหว่างวันที่ 30 พฤศจิกายน - 2 ธันวาคม 2568 จำนวน 1 คัน</t>
  </si>
  <si>
    <t>บริษัท นิววิริยะ ยานยนต์ทัวร์ จำกัด</t>
  </si>
  <si>
    <t>เลขที่ 10/2569 ลว. 28 พฤศจิกายน 2568</t>
  </si>
  <si>
    <t>จัดจ้างโครงการวางท่อคสล. สำเร็จรูป ใต้ผิวจราจรถนนเลียบแม่น้ำงาว หมู่ที่ 1 บ้านทุ่งศาลา</t>
  </si>
  <si>
    <t>หจก.จักรภัทรคอนกรีต</t>
  </si>
  <si>
    <t>จัดจ้างโครงการก่อสร้างถนนคสล.จุดเริ่มต้นบ้านนายสมศักดิ์ ยอดคีรี ถึงถนนลาดยาง หมู่ที่ 4 บ้านแม่ฮ่าง</t>
  </si>
  <si>
    <t>เลขที่ 04/2569 ลว. 7 พฤศจิกายน 2568</t>
  </si>
  <si>
    <t xml:space="preserve">จัดจ้างโครงการก่อสร้างถนนคสล.จุดบ้านนายเวียง ยาง ถึงบ้านนายสุกิจ ทะโน </t>
  </si>
  <si>
    <t>เลขที่ 05/2569 ลว. 7 พฤศจิกายน 2568</t>
  </si>
  <si>
    <t>จัดจ้างโครงการก่อสร้างรางระบายน้ำรูปตัว U หมู่ที่ 6 บ้านสันติสุข</t>
  </si>
  <si>
    <t>เลขที่ 06/2569 ลว. 28 พฤศจิกายน 2568</t>
  </si>
  <si>
    <t>เลขที่ CNTR-00021/69   ลว. 3 พฤศจิกายน 2568</t>
  </si>
  <si>
    <t>วันที่  30   เดือน พฤศจิกายน  พ.ศ. 2568</t>
  </si>
  <si>
    <t>วันที่  31   เดือน ธันวาคม พ.ศ. 2568</t>
  </si>
  <si>
    <t>เลขที่ 14/2569 ลว. 30 ธันวาคม 2568</t>
  </si>
  <si>
    <t>จ้างเหมาบุคคลภายนอกปฏิงานการเงินและบัญชี ประจำเดือน มกราคม - มีนาคม 2569</t>
  </si>
  <si>
    <t>เลขที่ 15/2569 ลว. 30 ธันวาคม 2568</t>
  </si>
  <si>
    <t>เลขที่ 16/2569 ลว. 30 ธันวาคม 2568</t>
  </si>
  <si>
    <t>จ้างเหมาบุคคลภายนอกปฏิงานพัฒนาและจัดเก็บรายได้ ประจำเดือน  มกราคม - มีนาคม 2569</t>
  </si>
  <si>
    <t>จ้างเหมาบุคคลภายนอกปฏิงานประสานสาธารณูปโภค ประจำเดือน  มกราคม - มีนาคม 2569</t>
  </si>
  <si>
    <t>จ้างเหมาบุคคลภายนอกปฏิงานบริหารงานบุคคล ประจำเดือน  มกราคม - มีนาคม 2569</t>
  </si>
  <si>
    <t>จ้างเหมาบุคคลภายนอกปฏิงานนโยบานและแผนประจำเดือน  มกราคม - มีนาคม 2569</t>
  </si>
  <si>
    <t>จ้างเหมาบุคคลภายนอกปฏิงานสาธารณสุขและสิ่งแวดล้อม ประจำเดือน  มกราคม - มีนาคม 2569</t>
  </si>
  <si>
    <t>จ้างเหมาบุคคลภายนอกทำความสะอาด ศูนย์พัฒนาเด็กเล็กแม่ฮ่าง ประจำเดือน  มกราคม - มีนาคม 2569</t>
  </si>
  <si>
    <t>จ้างเหมาบุคคลภายนอกทำความสะอาด ศูนย์พัฒนาเด็กเล็กแม่แป้น ประจำเดือน  มกราคม - มีนาคม 2569</t>
  </si>
  <si>
    <t>เลขที่ 17/2569 ลว. 30 ธันวาคม 2568</t>
  </si>
  <si>
    <t>เลขที่ 18/2569 ลว. 30 ธันวาคม 2568</t>
  </si>
  <si>
    <t>เลขที่ 19/2569 ลว. 30 ธันวาคม 2568</t>
  </si>
  <si>
    <t>เลขที่ 20/2569 ลว. 30 ธันวาคม 2568</t>
  </si>
  <si>
    <t>เลขที่ 21/2569 ลว. 30 ธันวาคม 2568</t>
  </si>
  <si>
    <t>เลขที่ 22/2569 ลว. 30 ธันวาคม 2568</t>
  </si>
  <si>
    <t>เลขที่ 23/2569 ลว. 30 ธันวาคม 2568</t>
  </si>
  <si>
    <t>เลขที่ 24/2569 ลว. 30 ธันวาคม 2568</t>
  </si>
  <si>
    <t>ร้านดีดี กิ๊ฟบูติค</t>
  </si>
  <si>
    <t>เลขที่ 05/2569 ลว. 4 ธันวาคม 2568</t>
  </si>
  <si>
    <t>จัดซื้อวัสดุสำนักงาน ผ้าไฮเกรด สีขาว จำนวน 1 รายการ ประจำปีงบประมาณ 2569</t>
  </si>
  <si>
    <t>เลขที่ 06/2569 ลว. 8 ธันวาคม 2568</t>
  </si>
  <si>
    <t>จัดซื้อพลาสติกใส 1 รายการ (โครงการเลือกตั้งฯ ปี 2569)</t>
  </si>
  <si>
    <t>เลขที่ 07/2569 ลว. 19 ธันวาคม 2568</t>
  </si>
  <si>
    <t>จัดซื้อวัสดุคอมพิวเตอร์ของสำนักปลัด จำนวน 4 รายการ</t>
  </si>
  <si>
    <t>หจก.เอสเทคนิค เซ็นเตอร์</t>
  </si>
  <si>
    <t>เลขที่ 08/2569 ลว. 18 ธันวาคม 2568</t>
  </si>
  <si>
    <t>จัดซื้อวัสดุไฟฟ้า จำนวน 5 รายการ</t>
  </si>
  <si>
    <t>เลขที่ 09/2569 ลว. 18 ธันวาคม 2568</t>
  </si>
  <si>
    <t>จัดซื้อวัสดุวิทยาศาสตร์หรือการการแพทย์ จำนวน 21 รายการ</t>
  </si>
  <si>
    <t>ร้านคลังยา</t>
  </si>
  <si>
    <t>เลขที่ 10/2569 ลว. 22 ธันวาคม 2568</t>
  </si>
  <si>
    <t>จัดซื้อวัสดุสำนักงานของสำนักปลัดอบต. จำนวน 11 รายการ</t>
  </si>
  <si>
    <t>เลขที่ 11/2569 ลว. 18 ธันวาคม 2568</t>
  </si>
  <si>
    <t>จัดซื้อวัสดุอุปกรณ์ เพื่อใช้ในการจัดการเลือกตั้ง  จำนวน 1 รายการ</t>
  </si>
  <si>
    <t>เลขที่ 12/2569 ลว. 24 ธันวาคม 2568</t>
  </si>
  <si>
    <t>ซื้อชุดโคมไฟฟ้าโซล่าเซลล์ จำนวน 6 จุด</t>
  </si>
  <si>
    <t>เลขที่ 13/2569 ลว. 24 ธันวาคม 2568</t>
  </si>
  <si>
    <t>ซื้อชุดโคมไฟฟ้าโซล่าเซลล์ จำนวน 12 จุด</t>
  </si>
  <si>
    <t>เลขที่ 14/2569 ลว. 24 ธันวาคม 2568</t>
  </si>
  <si>
    <t>ซื้อวัสดุอุปกรณ์ แบบพิมพ์ คู่มือ และอื่นๆ จำนวน 21 รายการ ประจำปีงบประมาณ 2569</t>
  </si>
  <si>
    <t>บริษัท เอบล็อคกลาสโค้ตติ้ง (ไทยแลนด์) จำกัด</t>
  </si>
  <si>
    <t>เลขที่ 15/2569 ลว. 24 ธันวาคม 2568</t>
  </si>
  <si>
    <t>จัดจ้างทำป้ายบอร์ดสีเขียว จำนวน 16 ป้าย ประจำปีงบประมาณ 2569</t>
  </si>
  <si>
    <t>หจก.หลักชัยคอนสตรัคชั่น จำกัด</t>
  </si>
  <si>
    <t>เลขที่ 11/2569 ลว. 4 ธันวาคม 2568</t>
  </si>
  <si>
    <t>จัดจ้างทำป้ายบอกทาง พ่อขุนงำเมือง หมู่ที่ 1 บ้านทุ่งศาลา ประจำปีงบประมาณ 2569</t>
  </si>
  <si>
    <t>เลขที่ 12/2569 ลว. 12 ธันวาคม 2568</t>
  </si>
  <si>
    <t>จัดจ้างทำป้ายไวนิลประชาสัมพันธ์ (ภาษี) (กองคลัง)</t>
  </si>
  <si>
    <t>เลขที่ 13/2569 ลว. 17 ธันวาคม 2568</t>
  </si>
  <si>
    <t>จัดจ้างทำป้ายไวนิลประชาสัมพันธ์ (เลือกตั้ง) จำนวน 4 รายการ</t>
  </si>
  <si>
    <t>เลขที่ 14/2569 ลว. 18 ธันวาคม 2568</t>
  </si>
  <si>
    <t>จัดจ้างจ้างทำตรายาง จำนวน 6 รายการ</t>
  </si>
  <si>
    <t>เลขที่ 15/2569 ลว. 18 ธันวาคม 2568</t>
  </si>
  <si>
    <t>จัดจ้างจ้างทำป้ายไวนิลประชาสัมพันธ์ ป้ายเตือนและป้ายรณรงค์ กิจกรรมป้องกัน และลดอุบัติเหตุทางถนนช่วงเทศกาลปีใหม่ จำนวน ๓ รายการ</t>
  </si>
  <si>
    <t>เลขที่ 16/2569 ลว. 22 ธันวาคม 2568</t>
  </si>
  <si>
    <t>จัดจ้างทำตราประทับเลือกตั้ง ส.อบต.และนายกอบต.นาแก จำนวน 2 รายการ</t>
  </si>
  <si>
    <t>เลขที่ 17/2569 ลว. 24 ธันวาคม 2568</t>
  </si>
  <si>
    <t>จัดจ้างโครงการก่อสร้างรางส่งน้ำ คสล. จุดบ้านนางศรีคำ อินตาโย เชื่อมลำเหมืองทุ่งปั๋น หมู่ที่ ๒ บ้านหนองเหียง ตำบลนาแก อำเภองาว จังหวัดลำปาง</t>
  </si>
  <si>
    <t>เลขที่ 07/2569 ลว. 12 ธันวาคม 2568</t>
  </si>
  <si>
    <t>จัดจ้างโครงการขุดเจาะบ่อบาดาล หมู่ที่ ๑ บ้านทุ่งศาลา ตำบลนาแก อำเภองาว จังหวัดลำปาง</t>
  </si>
  <si>
    <t>หจก.พะเยา วอเตอร์ฟิลเทค</t>
  </si>
  <si>
    <t>จัดจ้างโครงการก่อสร้างถนนคสล. หมู่ที่ 4 บ้านแม่ฮ่าง(แม่คิง) ตำบลนาแก อำเภองาว จังหวัดลำปาง</t>
  </si>
  <si>
    <t>หจก.ชาญชนะกิจ ก่อสร้าง</t>
  </si>
  <si>
    <t>เลขที่ 09/2569 ลว. 26 ธันวาคม 2568</t>
  </si>
  <si>
    <t>จัดจ้างโครงการก่อสร้างถนนคสล. อาจารย์จันทร์จิรา คูวิบูลศิลป์ หมู่ที่ 1 บ้านทุ่งศาลา ตำบลนาแก อำเภองาว จังหวัดลำปาง</t>
  </si>
  <si>
    <t>เลขที่ 10/2569 ลว. 29 ธันวาคม 2568</t>
  </si>
  <si>
    <t>จัดจ้างโดยวิธีประกวดราคาอิเล็กทรอนิกส์ (e-bidding)</t>
  </si>
  <si>
    <t>วิธีประกวดราคาอิเล็กทรอนิกส์ (e-bidding)</t>
  </si>
  <si>
    <t>1</t>
  </si>
  <si>
    <t>จ้างเหมาบุคคลภายนอกปฏิงานทะเบียนทรัพย์สินและพัสดุ ประจำเดือน  กุมภาพันธ์ 2569</t>
  </si>
  <si>
    <t>จ้างเหมาบุคคลภายนอกปฏิงานทะเบียนทรัพย์สินและพัสดุ ประจำเดือน  มกราคม 2569</t>
  </si>
  <si>
    <t>เลขที่ 25/2569 ลว. 30 มกราคม 2569</t>
  </si>
  <si>
    <t>จัดทำป้ายประชาสัมพันธ์หน้าที่เลือกตั้ง จำนวน 1 ป้าย</t>
  </si>
  <si>
    <t>เลขที่ 18/2569 ลว. 5 มกราคม 2569</t>
  </si>
  <si>
    <t>จัดจ้างซ่อมคอมพิวเตอร์ หมายเลขครุภัณฑ์ น.ก. 416 - 67 - 0074 จำนวน 1 เครื่อง ประจำปีงบประมาณ 2569</t>
  </si>
  <si>
    <t>หจก.เอส.พี. ซัพพลาย โอเอ</t>
  </si>
  <si>
    <t>เลขที่ 19/2569 ลว. 5 มกราคม 2569</t>
  </si>
  <si>
    <t>จัดจ้างซ่อมคอมพิวเตอร์ หมายเลขครุภัณฑ์ น.ก.  416 - 65 - 0064 จำนวน 1 เครื่อง ประจำปีงบประมาณ 2569</t>
  </si>
  <si>
    <t>เลขที่ 20/2569 ลว. 5 มกราคม 2569</t>
  </si>
  <si>
    <t>จัดจ้างซ่อมแซมรถยนต์ส่วนกลาง หมายเลขทะเบียน กง 6047 ลำปาง ประจำปีงบประมาณ 2569</t>
  </si>
  <si>
    <t>เลขที่ 21/2569 ลว. 7 มกราคม 2569</t>
  </si>
  <si>
    <t>จัดจ้างซ่อมแซมเครื่องเป่าลม จำนวน 2 เครื่อง</t>
  </si>
  <si>
    <t>ร้านเกียรติเจริญการเกษตร</t>
  </si>
  <si>
    <t>เลขที่ 22/2569 ลว. 22 มกราคม 2569</t>
  </si>
  <si>
    <t>เลขที่ 23/2569 ลว. 23 มกราคม 2569</t>
  </si>
  <si>
    <t>วันที่  31   เดือน มกราคม พ.ศ. 2569</t>
  </si>
  <si>
    <t>วันที่  28   เดือน กุมภาพันธ์ พ.ศ. 2569</t>
  </si>
  <si>
    <t>จ้างเหมาบุคคลภายนอกปฏิงานทะเบียนทรัพย์สินและพัสดุ ประจำเดือน  มีนาคม 2569</t>
  </si>
  <si>
    <t>เลขที่ 26/2569 ลว. 27 กุมภาพันธ์ 2569</t>
  </si>
  <si>
    <t xml:space="preserve">จัดซื้อวัสดุงานบ้านงานครัวของสำนักปลัด อบต.นาแก จำนวน 8 รายการ </t>
  </si>
  <si>
    <t>เลขที่ 16/2569 ลว. 3 กุมภาพันธ์ 2569</t>
  </si>
  <si>
    <t xml:space="preserve">จัดซื้อวัสดุคอมพิวเตอร์ของกองคลังองค์การบริหารส่วนตำบลนาแก จำนวน 1 รายการ </t>
  </si>
  <si>
    <t>เลขที่ 17/2569 ลว. 11 กุมภาพันธ์ 2569</t>
  </si>
  <si>
    <t xml:space="preserve">จัดซื้อวัสดุกีฬาขององค์การบริหารส่วนตำบลนาแก จำนวน 15 รายการ </t>
  </si>
  <si>
    <t>หจก.เคที กรุ๊ป ลำปาง</t>
  </si>
  <si>
    <t>เลขที่ 18/2569 ลว. 12 กุมภาพันธ์ 2569</t>
  </si>
  <si>
    <t>จัดซื้ชุดกีฬา สำหรับนักกีฬาและถ้วยรางวัล ตามโครงการแข่งขันกีฬา ของตำบล ของหมู่บ้าน อบต.นาแก</t>
  </si>
  <si>
    <t>ร้านวินสปอร์ต</t>
  </si>
  <si>
    <t>เลขที่ 19/2569 ลว. 13 กุมภาพันธ์ 2569</t>
  </si>
  <si>
    <t>จัดจ้างโครงการก่อสร้างถนน คสล. จุดดอยหลวง (บ้านป่ากล้วย) หมู่ที่ 6 บ้านสันติสุข ตำบลนาแก อำเภองาว จังหวัดลำปาง</t>
  </si>
  <si>
    <t>หจก.ดับบลิวอาร์เค คอนสตรัคชั่น</t>
  </si>
  <si>
    <t>เลขที่ 11/2569 ลว. 13 กุมภาพันธ์ 2569</t>
  </si>
  <si>
    <t>จัดจ้างโครงการก่อสร้างรางส่งน้ำ คสล.จุดทุ่งโป่ง หมู่ 5 บ้านแม่แป้น  ตำบลนาแก อำเภองาว จังหวัดลำปาง</t>
  </si>
  <si>
    <t>ร้าน SWR รับเหมาก่อสร้าง</t>
  </si>
  <si>
    <t>เลขที่ 12/2569 ลว. 20 กุมภาพันธ์ 2569</t>
  </si>
  <si>
    <t>จัดจ้างโครงการวางท่อ คสล. ม.3 บ้านนาแก ตำบลนาแก อำเภองาว จังหวัดลำปาง</t>
  </si>
  <si>
    <t>เลขที่ 13/2569 ลว. 20 กุมภาพันธ์ 2569</t>
  </si>
  <si>
    <t>จัดจ้างโครงการปรับปรุงขยายผิวจราจร ม.1 บ้านทุ่งศาลา ตำบลนาแก อำเภองาว จังหวัดลำปาง</t>
  </si>
  <si>
    <t>เลขที่ 14/2569 ลว. 24 กุมภาพันธ์ 2569</t>
  </si>
  <si>
    <t>จัดจ้างปรับปรุงกั้นห้องอาคารสำนักงาน อบต.นาแก</t>
  </si>
  <si>
    <t>บริษัท เอฟเอ็มเน็ต จำกัด</t>
  </si>
  <si>
    <t>เลขที่ 15/2569 ลว. 26 กุมภาพันธ์ 2569</t>
  </si>
  <si>
    <t>วันที่  31   เดือน มีนาคม พ.ศ. 2569</t>
  </si>
  <si>
    <t>จ้างเหมาบุคคลภายนอกปฏิงานการเงินและบัญชี ประจำเดือน เมษายน - มิถุนายน 2569</t>
  </si>
  <si>
    <t>จ้างเหมาบุคคลภายนอกปฏิงานพัฒนาและจัดเก็บรายได้ ประจำเดือน  เมษายน - มิถุนายน 2569</t>
  </si>
  <si>
    <t>จ้างเหมาบุคคลภายนอกปฏิงานประสานสาธารณูปโภค ประจำเดือน  เมษายน - มิถุนายน 2569</t>
  </si>
  <si>
    <t>จ้างเหมาบุคคลภายนอกปฏิงานบริหารงานบุคคล ประจำเดือน  เมษายน - มิถุนายน 2569</t>
  </si>
  <si>
    <t>จ้างเหมาบุคคลภายนอกปฏิงานนโยบานและแผนประจำเดือน  เมษายน - มิถุนายน 2569</t>
  </si>
  <si>
    <t>จ้างเหมาบุคคลภายนอกปฏิงานป้องกันและบรรเทาสาธารณภัย ประจำเดือน เมษายน - มิถุนายน 2569</t>
  </si>
  <si>
    <t>จ้างเหมาบุคคลภายนอกปฏิงานสาธารณสุขและสิ่งแวดล้อม ประจำเดือน  เมษายน - มิถุนายน 2569</t>
  </si>
  <si>
    <t>จ้างเหมาบุคคลภายนอกทำความสะอาด ศูนย์พัฒนาเด็กเล็กแม่ฮ่าง ประจำเดือน  เมษายน - มิถุนายน 2569</t>
  </si>
  <si>
    <t>จ้างเหมาบุคคลภายนอกทำความสะอาด ศูนย์พัฒนาเด็กเล็กแม่แป้น ประจำเดือน  เมษายน - มิถุนายน 2569</t>
  </si>
  <si>
    <t>เลขที่ 27/2569 ลว. 31 มีนาคม 2569</t>
  </si>
  <si>
    <t>จ้างเหมาบุคคลภายนอกปฏิงานป้องกันและบรรเทาสาธารณภัย ประจำเดือน มกราคม - มีนาคม 2569</t>
  </si>
  <si>
    <t>เลขที่ 28/2569 ลว. 31 มีนาคม 2569</t>
  </si>
  <si>
    <t>เลขที่ 29/2569 ลว. 31 มีนาคม 2569</t>
  </si>
  <si>
    <t>เลขที่ 30/2569 ลว. 31 มีนาคม 2569</t>
  </si>
  <si>
    <t>เลขที่ 31/2569 ลว. 31 มีนาคม 2569</t>
  </si>
  <si>
    <t>เลขที่ 32/2569 ลว. 31 มีนาคม 2569</t>
  </si>
  <si>
    <t>เลขที่ 33/2569 ลว. 31 มีนาคม 2569</t>
  </si>
  <si>
    <t>เลขที่ 34/2569 ลว. 31 มีนาคม 2569</t>
  </si>
  <si>
    <t>เลขที่ 35/2569 ลว. 31 มีนาคม 2569</t>
  </si>
  <si>
    <t>เลขที่ 36/2569 ลว. 31 มีนาคม 2569</t>
  </si>
  <si>
    <t>จ้างเหมาบุคคลภายนอกปฏิงานธุรการ ประจำเดือน เมษายน  2569</t>
  </si>
  <si>
    <t>จ้างเหมาบุคคลภายนอกปฏิงานทะเบียนทรัพย์สินและพัสดุ ประจำเดือน  เมษายน - มิถุนายน 2569</t>
  </si>
  <si>
    <t>นางสาวรุ่งธิดา จงจิตต์</t>
  </si>
  <si>
    <t>เลขที่ 37/2569 ลว. 31 มีนาคม 2569</t>
  </si>
  <si>
    <t>เลขที่ 38/2569 ลว. 31 มีนาคม 2569</t>
  </si>
  <si>
    <t>นางอรทัย ปัญไชยา</t>
  </si>
  <si>
    <t>จัดซื้อเครื่องปรับอากาศ แบบแยกส่วน ติดผนัง ขนาด 24000บีทียู จำนวน 3 เครื่อง</t>
  </si>
  <si>
    <t>ร้านพีทีแอร์ แอนท์เซอร์วิส</t>
  </si>
  <si>
    <t>เลขที่ 20/2569 ลว. 25 มีนาคม 2569</t>
  </si>
  <si>
    <t>จัดซื้อวัคซีนป้องกันโรคพิษสุนัขบ้าฯ ประจำปีงบประมาณ 2569</t>
  </si>
  <si>
    <t>ร้านสหดลการเกษตรและปศุสัตว์</t>
  </si>
  <si>
    <t>เลขที่ 21/2569 ลว. 25 มีนาคม 2569</t>
  </si>
  <si>
    <t>จัดซื้อครุภัณฑ์งานบ้านงานครัว ตู้เย็น ขนาด 5 คิวบิกฟุต จำนวน 1 เครื่อง ประจำปีงบประมาณ 2569</t>
  </si>
  <si>
    <t>ร้านชัยวัฒน์</t>
  </si>
  <si>
    <t>เลขที่ 22/2569 ลว. 27 มีนาคม 2569</t>
  </si>
  <si>
    <t>จัดซื้อครุภัณฑ์คอมพิวเตอร์ เครื่องสำรองไฟ จำนวน 2 เครื่อง ประจำปีงบประมาณ 2569</t>
  </si>
  <si>
    <t>เลขที่ 23/2569 ลว. 31 มีนาคม 2569</t>
  </si>
  <si>
    <t>จัดจ้างซ่อมแซมเครื่องปรับอากาศ (สำนักปลัด) หมายเลขครุภัณฑ์ 420-60-0014 ประจำปีงบประมาณ 2569</t>
  </si>
  <si>
    <t>เลขที่ 24/2569 ลว. 13 มีนาคม 2569</t>
  </si>
  <si>
    <t>จัดจ้างสำรวจข้อมูลจำนวนสุนัขและแมวฯ หมู่ที่ 1 -6 ตำบลนาแก ประจำปีงบประมาณ 2569</t>
  </si>
  <si>
    <t>นายธนันชัย เทียนแก้ว</t>
  </si>
  <si>
    <t>เลขที่ 25/2569 ลว. 13 มีนาคม 2569</t>
  </si>
  <si>
    <t>จัดจ้างวางท่อระบายน้ำ คสล. จำนวน 3 จุด หมู่ที่ 3 ตำบลนาแก</t>
  </si>
  <si>
    <t>เลขที่ 26/2569 ลว. 16 มีนาคม 2569</t>
  </si>
  <si>
    <t>จัดจ้างก่อสร้างลานคอนกรีตเสริมเหล็ก จุดหน้าพ่อขุนงำเมือง ม.1 บ้านทุ่งศาลา</t>
  </si>
  <si>
    <t>เลขที่ 27/2569 ลว. 19 มีนาคม 2569</t>
  </si>
  <si>
    <t>จัดจ้างซ่อมแซมแหล่งกักเก็บน้ำ เพื่อแก้ไขปัญหาภัยแล้ง ม.6 บ้านสันติสุข</t>
  </si>
  <si>
    <t>เลขที่ 28/2569 ลว. 23 มีนาคม 2569</t>
  </si>
  <si>
    <t>หจก.วีพี ยั่งยืน คอนสตรัคชั่น</t>
  </si>
  <si>
    <t>จัดจ้างซ่อมแซมแหล่งกักเก็บน้ำ เพื่อแก้ไขปัญหาภัยแล้ง ม.5 บ้านแม่แป้น</t>
  </si>
  <si>
    <t>เลขที่ 29/2569 ลว. 23 มีนาคม 2569</t>
  </si>
  <si>
    <t>จัดจ้างซ่อมแซมแหล่งกักเก็บน้ำ เพื่อแก้ไขปัญหาภัยแล้ง ม.4 บ้านแม่ฮ่าง</t>
  </si>
  <si>
    <t>เลขที่ 30/2569 ลว. 23 มีนาคม 2569</t>
  </si>
  <si>
    <t>จัดจ้างซ่อมแซมถนนลูกรัง(สายบ้านป่ากล้วย) ม. 6 บ้านสันติสุข</t>
  </si>
  <si>
    <t>นายชัยยุทธ ยินดี</t>
  </si>
  <si>
    <t>เลขที่ 31/2569 ลว. 24 มีนาคม 2569</t>
  </si>
  <si>
    <t>จัดจ้างซ่อมแซมแหล่งกักเก็บน้ำ เพื่อแก้ไขปัญหาภัยแล้ง ม.3 บ้านนาแก</t>
  </si>
  <si>
    <t>ร้านยุติธรรม การโยธา</t>
  </si>
  <si>
    <t>เลขที่ 32/2569 ลว. 27 มีนาคม 2569</t>
  </si>
  <si>
    <t>จัดจ้างซ่อมแซมแหล่งกักเก็บน้ำ เพื่อแก้ไขปัญหาภัยแล้ง ม.2 บ้านหนองเหียง</t>
  </si>
  <si>
    <t>จัดจ้างซ่อมแซมแหล่งกักเก็บน้ำ เพื่อแก้ไขปัญหาภัยแล้ง ม.1 บ้านทุ่งศาลา</t>
  </si>
  <si>
    <t>เลขที่ 33/2569 ลว. 27 มีนาคม 2569</t>
  </si>
  <si>
    <t>เลขที่ 34/2569 ลว. 27 มีนาคม 2569</t>
  </si>
  <si>
    <t>จัดจ้างปรับปรุงเว็บไซต์ อบต.นาแก ประจำปีงบประมาณ 2569</t>
  </si>
  <si>
    <t>ร้านแอลพีเทคโนโลยี</t>
  </si>
  <si>
    <t>จัดจ้างจ้างเหมาตรวจเช็คสภาพและล้างเครื่องปรับอากาศขององค์การบริหารส่วนตำบลนาแก จำนวน 23 เครื่อง อบต.นาแก ประจำปีงบประมาณ 2569</t>
  </si>
  <si>
    <t>นายนิเรศร์ ปานภูมิ</t>
  </si>
  <si>
    <t>จัดซื้อโครงการติดตั้งกล้องวงจรปิด CCTV หมู่ที่ 1 บ้านทุ่งศาลา ตำบลนาแก อำเภองาว จังหวัดลำปาง</t>
  </si>
  <si>
    <t>เลขที่ 01/2569 ลว. 13 มีนาคม 2569</t>
  </si>
  <si>
    <t>สัญญาซื้อขาย</t>
  </si>
  <si>
    <t>จ้างเหมาบุคคลภายนอกปฏิงานธุรการ ประจำเดือน พฤษภาคม  2569</t>
  </si>
  <si>
    <t>เลขที่ 39/2569 ลว. 30 เมษายน 2569</t>
  </si>
  <si>
    <t>ห้างหุ้นส่วนจำกัด น้ำล้อมเคหะภัณฑ์</t>
  </si>
  <si>
    <t>เลขที่ 24/2569 ลว. 1 เมษายน 2569</t>
  </si>
  <si>
    <t>เลขที่ 25/2569 ลว. 8 เมษายน 2569</t>
  </si>
  <si>
    <t>จัดซื้อวัสดุสำนักงาน(กองคลัง) ประจำปีงบประมาณ 2569</t>
  </si>
  <si>
    <t>เลขที่ 26/2569 ลว. 16 เมษายน 2569</t>
  </si>
  <si>
    <t>จัดซื้อวัสดุจราจร กระจกโค้งโพลีคาบอเนต ขนาด 24 นิ้ว แบบมีหมวก ไม่รวมเสา จำนวน 14 บาน ประจำปีงบประมาณ 2569</t>
  </si>
  <si>
    <t>จัดซื้อเครื่องคอมพิวเตอร์ โน้ตบุ๊ก สำหรับงานประมวลผล จำนวน 1 เครื่อง (สำนักปลัด)  ประจำปีงบประมาณ 2569</t>
  </si>
  <si>
    <t>จัดครุภัณฑ์สำนักงาน โต๊ะประชุม จำนวน 1 ชุด และเก้าอี้สำนักงาน แบบล้อเลื่อน จำนวน 8 ตัว ประจำปีงบประมาณ ๒๕๖๙</t>
  </si>
  <si>
    <t xml:space="preserve">ส.รุ่งเรืองวิศวกรรม </t>
  </si>
  <si>
    <t>เลขที่ 27/2569 ลว. 30 เมษายน 2569</t>
  </si>
  <si>
    <t>จัดจ้างจ้างทำป้ายไวนิลประชาสัมพันธ์ ป้ายเตือนและป้ายรณรงค์กิจกรรมป้องกัน และลดอุบัติเหตุทางถนนช่วงเทศกาลสงกรานต์ จำนวน 49 ป้าย ประจำปีงบประมาณ 2569</t>
  </si>
  <si>
    <t>เอกศิลป์</t>
  </si>
  <si>
    <t>เลขที่ 37/2569 ลว. 3 เมษายน 2569</t>
  </si>
  <si>
    <t>จัดจ้างซ่อมแซมรถยนต์ส่วนกลางทะเบียน บม 1256 ลำปาง ประจำปีงบประมาณ 2569</t>
  </si>
  <si>
    <t>เลขที่ 38/2569 ลว. 3 เมษายน 2569</t>
  </si>
  <si>
    <t>นายมานิตย์ เรือนเงิน</t>
  </si>
  <si>
    <t>จัดจ้างเหมาตกแต่งริ้วขบวนแห่ประเพณีสงกรานต์ ตามโครงการประเพณีวันสงกรานต์ ตำบลนาแก อำเภองาว จังหวัดลำปาง ประจำปีงบประมาณ 2569</t>
  </si>
  <si>
    <t>เลขที่ 39/2569 ลว. 7 เมษายน 2569</t>
  </si>
  <si>
    <t>นายภูมิภัส ทานันท์</t>
  </si>
  <si>
    <t>จัดจ้างซ่อมแซมคอมพิวเตอร์โน้ตบุ๊ก หมายเลยครุภัณฑ์ นก.๔๑๖-๖๒-๐๐๔๕ (สำนักปลัด)</t>
  </si>
  <si>
    <t>เลขที่ 40/2569 ลว. 9 เมษายน 2569</t>
  </si>
  <si>
    <t>จัดจ้างทำตรายาง จำนวน ๓ รายการ ของกองคลัง</t>
  </si>
  <si>
    <t>เลขที่ 41/2569 ลว. 23 เมษายน 2569</t>
  </si>
  <si>
    <t>จัดจ้างซ่อมแซมระบบประปาหมู่บ้าน หมู่ที่ ๓ บ้านนาแก ตำบลนาแก อำเภองาว จังหวัดลำปาง</t>
  </si>
  <si>
    <t>นายพิทักษ์ ใจจันทร์</t>
  </si>
  <si>
    <t>เลขที่ 42/2569 ลว. 24 เมษายน 2569</t>
  </si>
  <si>
    <t>สัญญาจ้างออกแบบ</t>
  </si>
  <si>
    <t>เลขที่ 01/2569 ลว. 16 เมษายน 2569</t>
  </si>
  <si>
    <t>บริษัท เอ็นเคโปรเฟสชั่นนัล จำกัด</t>
  </si>
  <si>
    <t>จัดจ้างออกแบบโครงการก่อสร้างขยายผิวจราจรคสล. จุดเริ่มต้นจากท่อลอดเหลี่ยมหน้าบ้านนายนวล อินตาโย ถึงท่อลอดเหลี่ยมก๋วยเตี๋ยวฮิมโต้ง หมู่ที่ ๒ บ้านหนองเหียง ตำบลนาแก อำเภองาว จังหวัดลำปาง</t>
  </si>
  <si>
    <t>สรุปผลการดำเนินการจัดซื้อจัดจ้างในรอบเดือน พฤศจิกายน พ.ศ. 2568</t>
  </si>
  <si>
    <t>สรุปผลการดำเนินการจัดซื้อจัดจ้างในรอบเดือน ธันวาคม พ.ศ. 2568</t>
  </si>
  <si>
    <t>สรุปผลการดำเนินการจัดซื้อจัดจ้างในรอบเดือน มกราคม พ.ศ. 2569</t>
  </si>
  <si>
    <t>สรุปผลการดำเนินการจัดซื้อจัดจ้างในรอบเดือน กุมภาพันธ์ พ.ศ. 2569</t>
  </si>
  <si>
    <t>สรุปผลการดำเนินการจัดซื้อจัดจ้างในรอบเดือน มีนาคม พ.ศ. 2569</t>
  </si>
  <si>
    <t>วันที่  30   เดือน เมษายน พ.ศ. 2569</t>
  </si>
  <si>
    <t>สรุปผลการดำเนินการจัดซื้อจัดจ้างในรอบเดือน เมษายน พ.ศ. 2569</t>
  </si>
  <si>
    <t>เลขที่ CNTR-00138/69   ลว. 1  พฤษภาคม 2569</t>
  </si>
  <si>
    <t>จัดซื้อเทปวัดระยะ สายไฟเบอร์กลาส แบบเปลือย ความยาว ๖๐ เมตร จำนวน ๒ อัน (กองช่าง) ประจำปีงบประมาณ ๒๕๖๙</t>
  </si>
  <si>
    <t>เลขที่ 28/2569 ลว. 8 พฤษภาคม 2569</t>
  </si>
  <si>
    <t>จัดจ้างซ่อมแซมป้องกันตลิ่งพัง (จุดร้านเกยห้วย) หมู่ที่ ๒ บ้านหนองเหียง ตำบลนาแก อำเภองาว จังหวัดลำปาง ประจำปีงบประมาณ 2569</t>
  </si>
  <si>
    <t>เลขที่ 43/2569 ลว. 6 พฤษภาคม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</si>
</sst>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4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b/>
      <sz val="14"/>
      <color theme="1"/>
      <name val="TH SarabunIT๙"/>
      <family val="2"/>
    </font>
    <font>
      <b/>
      <sz val="14"/>
      <color theme="1"/>
      <name val="TH SarabunPSK"/>
      <family val="2"/>
    </font>
    <font>
      <sz val="14"/>
      <color theme="1"/>
      <name val="Tahoma"/>
      <family val="2"/>
      <charset val="222"/>
      <scheme val="minor"/>
    </font>
    <font>
      <sz val="8"/>
      <name val="Tahoma"/>
      <family val="2"/>
      <charset val="222"/>
      <scheme val="minor"/>
    </font>
    <font>
      <b/>
      <sz val="14"/>
      <name val="TH SarabunPSK"/>
      <family val="2"/>
    </font>
    <font>
      <sz val="14"/>
      <color theme="1"/>
      <name val="TH SarabunPSK"/>
      <family val="2"/>
    </font>
    <font>
      <b/>
      <u/>
      <sz val="14"/>
      <name val="TH SarabunPSK"/>
      <family val="2"/>
    </font>
    <font>
      <b/>
      <sz val="16"/>
      <name val="TH SarabunPSK"/>
      <family val="2"/>
    </font>
    <font>
      <b/>
      <sz val="15"/>
      <color theme="1"/>
      <name val="TH SarabunPSK"/>
      <family val="2"/>
    </font>
    <font>
      <b/>
      <sz val="15"/>
      <color theme="1"/>
      <name val="TH SarabunPSK"/>
      <family val="2"/>
      <charset val="222"/>
    </font>
    <font>
      <b/>
      <sz val="15"/>
      <color theme="1"/>
      <name val="TH SarabunIT๙"/>
      <family val="2"/>
      <charset val="222"/>
    </font>
    <font>
      <b/>
      <sz val="18"/>
      <color theme="1"/>
      <name val="TH SarabunPSK"/>
      <family val="2"/>
    </font>
    <font>
      <sz val="14"/>
      <name val="TH SarabunPSK"/>
      <family val="2"/>
    </font>
    <font>
      <b/>
      <u/>
      <sz val="16"/>
      <name val="TH SarabunPSK"/>
      <family val="2"/>
    </font>
    <font>
      <b/>
      <sz val="15"/>
      <name val="TH SarabunPSK"/>
      <family val="2"/>
    </font>
    <font>
      <b/>
      <sz val="12"/>
      <color theme="1"/>
      <name val="TH SarabunPSK"/>
      <family val="2"/>
    </font>
    <font>
      <b/>
      <u/>
      <sz val="12"/>
      <name val="TH SarabunPSK"/>
      <family val="2"/>
    </font>
    <font>
      <sz val="11"/>
      <name val="Tahoma"/>
      <family val="2"/>
      <charset val="222"/>
      <scheme val="minor"/>
    </font>
    <font>
      <b/>
      <sz val="14"/>
      <name val="TH SarabunIT๙"/>
      <family val="2"/>
    </font>
    <font>
      <sz val="14"/>
      <name val="Tahoma"/>
      <family val="2"/>
      <charset val="222"/>
      <scheme val="minor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32">
    <xf numFmtId="0" fontId="0" fillId="0" borderId="0" xfId="0"/>
    <xf numFmtId="43" fontId="4" fillId="0" borderId="10" xfId="1" applyFont="1" applyFill="1" applyBorder="1" applyAlignment="1">
      <alignment horizontal="right" vertical="top" wrapText="1"/>
    </xf>
    <xf numFmtId="43" fontId="4" fillId="0" borderId="6" xfId="1" applyFont="1" applyFill="1" applyBorder="1" applyAlignment="1">
      <alignment vertical="top" wrapText="1"/>
    </xf>
    <xf numFmtId="43" fontId="4" fillId="0" borderId="0" xfId="1" applyFont="1" applyFill="1" applyBorder="1" applyAlignment="1">
      <alignment horizontal="right" vertical="top" wrapText="1"/>
    </xf>
    <xf numFmtId="43" fontId="4" fillId="0" borderId="4" xfId="1" applyFont="1" applyFill="1" applyBorder="1" applyAlignment="1">
      <alignment horizontal="right" vertical="top" wrapText="1"/>
    </xf>
    <xf numFmtId="0" fontId="12" fillId="0" borderId="1" xfId="0" applyFont="1" applyBorder="1" applyAlignment="1">
      <alignment horizontal="center"/>
    </xf>
    <xf numFmtId="0" fontId="12" fillId="0" borderId="9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2" fillId="0" borderId="7" xfId="0" applyFont="1" applyBorder="1" applyAlignment="1">
      <alignment horizontal="center" vertical="top"/>
    </xf>
    <xf numFmtId="0" fontId="12" fillId="0" borderId="3" xfId="0" applyFont="1" applyBorder="1" applyAlignment="1">
      <alignment horizontal="center" vertical="top"/>
    </xf>
    <xf numFmtId="0" fontId="13" fillId="0" borderId="4" xfId="0" applyFont="1" applyBorder="1" applyAlignment="1">
      <alignment vertical="top"/>
    </xf>
    <xf numFmtId="0" fontId="13" fillId="0" borderId="3" xfId="0" applyFont="1" applyBorder="1" applyAlignment="1">
      <alignment horizontal="center" vertical="top"/>
    </xf>
    <xf numFmtId="0" fontId="12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center" vertical="top"/>
    </xf>
    <xf numFmtId="0" fontId="13" fillId="0" borderId="1" xfId="0" applyFont="1" applyBorder="1" applyAlignment="1">
      <alignment horizontal="center"/>
    </xf>
    <xf numFmtId="0" fontId="18" fillId="0" borderId="0" xfId="0" applyFont="1" applyAlignment="1">
      <alignment horizontal="right"/>
    </xf>
    <xf numFmtId="0" fontId="18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4" fillId="0" borderId="3" xfId="0" applyFont="1" applyBorder="1"/>
    <xf numFmtId="0" fontId="4" fillId="0" borderId="7" xfId="0" applyFont="1" applyBorder="1" applyAlignment="1">
      <alignment horizontal="center" vertical="top"/>
    </xf>
    <xf numFmtId="0" fontId="4" fillId="0" borderId="3" xfId="0" applyFont="1" applyBorder="1" applyAlignment="1">
      <alignment horizontal="center" vertical="top"/>
    </xf>
    <xf numFmtId="0" fontId="3" fillId="0" borderId="4" xfId="0" applyFont="1" applyBorder="1" applyAlignment="1">
      <alignment vertical="top"/>
    </xf>
    <xf numFmtId="0" fontId="4" fillId="0" borderId="5" xfId="0" applyFont="1" applyBorder="1" applyAlignment="1">
      <alignment horizontal="center" vertical="center" wrapText="1"/>
    </xf>
    <xf numFmtId="0" fontId="5" fillId="0" borderId="11" xfId="0" applyFont="1" applyBorder="1"/>
    <xf numFmtId="0" fontId="0" fillId="0" borderId="10" xfId="0" applyBorder="1"/>
    <xf numFmtId="0" fontId="4" fillId="0" borderId="6" xfId="0" applyFont="1" applyBorder="1" applyAlignment="1">
      <alignment horizontal="left" wrapText="1"/>
    </xf>
    <xf numFmtId="43" fontId="4" fillId="0" borderId="7" xfId="1" applyFont="1" applyFill="1" applyBorder="1" applyAlignment="1">
      <alignment vertical="top" wrapText="1"/>
    </xf>
    <xf numFmtId="0" fontId="4" fillId="0" borderId="7" xfId="0" applyFont="1" applyBorder="1" applyAlignment="1">
      <alignment horizontal="left" wrapText="1"/>
    </xf>
    <xf numFmtId="43" fontId="4" fillId="0" borderId="0" xfId="1" applyFont="1" applyFill="1" applyBorder="1" applyAlignment="1">
      <alignment vertical="top" wrapText="1"/>
    </xf>
    <xf numFmtId="0" fontId="0" fillId="0" borderId="4" xfId="0" applyBorder="1"/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left" wrapText="1"/>
    </xf>
    <xf numFmtId="43" fontId="7" fillId="0" borderId="0" xfId="1" applyFont="1" applyFill="1" applyBorder="1" applyAlignment="1">
      <alignment horizontal="left" wrapText="1"/>
    </xf>
    <xf numFmtId="43" fontId="7" fillId="0" borderId="0" xfId="1" quotePrefix="1" applyFont="1" applyFill="1" applyBorder="1" applyAlignment="1">
      <alignment horizontal="left" wrapText="1"/>
    </xf>
    <xf numFmtId="0" fontId="7" fillId="0" borderId="0" xfId="0" applyFont="1"/>
    <xf numFmtId="0" fontId="7" fillId="0" borderId="0" xfId="0" applyFont="1" applyAlignment="1">
      <alignment horizontal="center" vertical="center"/>
    </xf>
    <xf numFmtId="0" fontId="17" fillId="0" borderId="0" xfId="0" applyFont="1" applyAlignment="1">
      <alignment vertical="center" wrapText="1"/>
    </xf>
    <xf numFmtId="49" fontId="10" fillId="0" borderId="0" xfId="0" applyNumberFormat="1" applyFont="1" applyAlignment="1">
      <alignment horizontal="right" wrapText="1"/>
    </xf>
    <xf numFmtId="43" fontId="7" fillId="0" borderId="0" xfId="1" applyFont="1" applyFill="1" applyBorder="1" applyAlignment="1">
      <alignment horizontal="left"/>
    </xf>
    <xf numFmtId="4" fontId="7" fillId="0" borderId="0" xfId="0" applyNumberFormat="1" applyFont="1" applyAlignment="1">
      <alignment horizontal="right"/>
    </xf>
    <xf numFmtId="0" fontId="7" fillId="0" borderId="0" xfId="0" applyFont="1" applyAlignment="1">
      <alignment horizontal="right" vertical="center"/>
    </xf>
    <xf numFmtId="0" fontId="17" fillId="0" borderId="0" xfId="0" applyFont="1" applyAlignment="1">
      <alignment horizontal="left" wrapText="1"/>
    </xf>
    <xf numFmtId="0" fontId="7" fillId="0" borderId="0" xfId="0" applyFont="1" applyAlignment="1">
      <alignment horizontal="right"/>
    </xf>
    <xf numFmtId="0" fontId="7" fillId="0" borderId="0" xfId="0" applyFont="1" applyAlignment="1">
      <alignment horizontal="left" wrapText="1"/>
    </xf>
    <xf numFmtId="3" fontId="7" fillId="0" borderId="0" xfId="0" applyNumberFormat="1" applyFont="1" applyAlignment="1">
      <alignment horizontal="right"/>
    </xf>
    <xf numFmtId="0" fontId="7" fillId="0" borderId="0" xfId="0" applyFont="1" applyAlignment="1">
      <alignment horizontal="left"/>
    </xf>
    <xf numFmtId="0" fontId="9" fillId="0" borderId="0" xfId="0" applyFont="1" applyAlignment="1">
      <alignment horizontal="right" wrapText="1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4" fontId="11" fillId="0" borderId="5" xfId="1" applyNumberFormat="1" applyFont="1" applyFill="1" applyBorder="1" applyAlignment="1">
      <alignment horizontal="right" vertical="center"/>
    </xf>
    <xf numFmtId="0" fontId="11" fillId="0" borderId="5" xfId="0" applyFont="1" applyBorder="1" applyAlignment="1">
      <alignment horizontal="left" vertical="center"/>
    </xf>
    <xf numFmtId="0" fontId="4" fillId="0" borderId="5" xfId="0" applyFont="1" applyBorder="1"/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top"/>
    </xf>
    <xf numFmtId="43" fontId="4" fillId="0" borderId="8" xfId="1" applyFont="1" applyFill="1" applyBorder="1" applyAlignment="1">
      <alignment horizontal="right" vertical="top" wrapText="1"/>
    </xf>
    <xf numFmtId="0" fontId="20" fillId="0" borderId="0" xfId="0" applyFont="1"/>
    <xf numFmtId="0" fontId="7" fillId="0" borderId="1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21" fillId="0" borderId="2" xfId="0" applyFont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22" fillId="0" borderId="1" xfId="0" applyFont="1" applyBorder="1" applyAlignment="1">
      <alignment horizontal="center"/>
    </xf>
    <xf numFmtId="0" fontId="7" fillId="0" borderId="3" xfId="0" applyFont="1" applyBorder="1"/>
    <xf numFmtId="0" fontId="7" fillId="0" borderId="7" xfId="0" applyFont="1" applyBorder="1" applyAlignment="1">
      <alignment horizontal="center" vertical="top"/>
    </xf>
    <xf numFmtId="0" fontId="7" fillId="0" borderId="3" xfId="0" applyFont="1" applyBorder="1" applyAlignment="1">
      <alignment horizontal="center" vertical="top"/>
    </xf>
    <xf numFmtId="0" fontId="21" fillId="0" borderId="4" xfId="0" applyFont="1" applyBorder="1" applyAlignment="1">
      <alignment vertical="top"/>
    </xf>
    <xf numFmtId="0" fontId="21" fillId="0" borderId="3" xfId="0" applyFont="1" applyBorder="1" applyAlignment="1">
      <alignment horizontal="center" vertical="top"/>
    </xf>
    <xf numFmtId="0" fontId="7" fillId="0" borderId="5" xfId="0" applyFont="1" applyBorder="1" applyAlignment="1">
      <alignment horizontal="center" vertical="center" wrapText="1"/>
    </xf>
    <xf numFmtId="0" fontId="22" fillId="0" borderId="11" xfId="0" applyFont="1" applyBorder="1"/>
    <xf numFmtId="0" fontId="20" fillId="0" borderId="10" xfId="0" applyFont="1" applyBorder="1"/>
    <xf numFmtId="0" fontId="7" fillId="0" borderId="6" xfId="0" applyFont="1" applyBorder="1" applyAlignment="1">
      <alignment horizontal="left" wrapText="1"/>
    </xf>
    <xf numFmtId="43" fontId="7" fillId="0" borderId="10" xfId="1" applyFont="1" applyFill="1" applyBorder="1" applyAlignment="1">
      <alignment horizontal="right" vertical="top" wrapText="1"/>
    </xf>
    <xf numFmtId="43" fontId="7" fillId="0" borderId="7" xfId="1" applyFont="1" applyFill="1" applyBorder="1" applyAlignment="1">
      <alignment vertical="top" wrapText="1"/>
    </xf>
    <xf numFmtId="43" fontId="7" fillId="0" borderId="4" xfId="1" applyFont="1" applyFill="1" applyBorder="1" applyAlignment="1">
      <alignment horizontal="right" vertical="top" wrapText="1"/>
    </xf>
    <xf numFmtId="0" fontId="7" fillId="0" borderId="7" xfId="0" applyFont="1" applyBorder="1" applyAlignment="1">
      <alignment horizontal="left" wrapText="1"/>
    </xf>
    <xf numFmtId="43" fontId="7" fillId="0" borderId="0" xfId="1" applyFont="1" applyFill="1" applyBorder="1" applyAlignment="1">
      <alignment vertical="top" wrapText="1"/>
    </xf>
    <xf numFmtId="43" fontId="7" fillId="0" borderId="8" xfId="1" applyFont="1" applyFill="1" applyBorder="1" applyAlignment="1">
      <alignment horizontal="right" vertical="top" wrapText="1"/>
    </xf>
    <xf numFmtId="4" fontId="17" fillId="0" borderId="5" xfId="1" applyNumberFormat="1" applyFont="1" applyFill="1" applyBorder="1" applyAlignment="1">
      <alignment horizontal="right" vertical="center"/>
    </xf>
    <xf numFmtId="0" fontId="17" fillId="0" borderId="5" xfId="0" applyFont="1" applyBorder="1" applyAlignment="1">
      <alignment horizontal="left" vertical="center"/>
    </xf>
    <xf numFmtId="0" fontId="7" fillId="0" borderId="5" xfId="0" applyFont="1" applyBorder="1"/>
    <xf numFmtId="0" fontId="20" fillId="0" borderId="4" xfId="0" applyFont="1" applyBorder="1"/>
    <xf numFmtId="0" fontId="15" fillId="0" borderId="0" xfId="0" applyFont="1" applyAlignment="1">
      <alignment horizontal="center" vertical="center"/>
    </xf>
    <xf numFmtId="0" fontId="20" fillId="0" borderId="0" xfId="0" applyFont="1" applyAlignment="1">
      <alignment horizontal="left"/>
    </xf>
    <xf numFmtId="0" fontId="20" fillId="0" borderId="0" xfId="0" applyFont="1" applyAlignment="1">
      <alignment horizontal="right"/>
    </xf>
    <xf numFmtId="43" fontId="7" fillId="0" borderId="6" xfId="1" applyFont="1" applyFill="1" applyBorder="1" applyAlignment="1">
      <alignment vertical="top" wrapText="1"/>
    </xf>
    <xf numFmtId="43" fontId="7" fillId="0" borderId="0" xfId="1" applyFont="1" applyFill="1" applyBorder="1" applyAlignment="1">
      <alignment horizontal="right" vertical="top" wrapText="1"/>
    </xf>
    <xf numFmtId="0" fontId="7" fillId="0" borderId="0" xfId="0" applyFont="1" applyAlignment="1">
      <alignment vertical="center"/>
    </xf>
    <xf numFmtId="0" fontId="18" fillId="0" borderId="7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top" wrapText="1"/>
    </xf>
    <xf numFmtId="4" fontId="4" fillId="0" borderId="5" xfId="1" applyNumberFormat="1" applyFont="1" applyFill="1" applyBorder="1" applyAlignment="1">
      <alignment horizontal="right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18" fillId="0" borderId="7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left" vertical="top" wrapText="1"/>
    </xf>
    <xf numFmtId="0" fontId="4" fillId="0" borderId="13" xfId="0" applyFont="1" applyBorder="1" applyAlignment="1">
      <alignment horizontal="left" vertical="top" wrapText="1"/>
    </xf>
    <xf numFmtId="4" fontId="4" fillId="0" borderId="1" xfId="1" applyNumberFormat="1" applyFont="1" applyFill="1" applyBorder="1" applyAlignment="1">
      <alignment horizontal="right" vertical="center" wrapText="1"/>
    </xf>
    <xf numFmtId="0" fontId="4" fillId="0" borderId="6" xfId="0" applyFont="1" applyBorder="1" applyAlignment="1">
      <alignment horizontal="left" wrapText="1"/>
    </xf>
    <xf numFmtId="0" fontId="4" fillId="0" borderId="0" xfId="0" applyFont="1" applyAlignment="1">
      <alignment horizontal="left" wrapText="1"/>
    </xf>
    <xf numFmtId="0" fontId="4" fillId="0" borderId="14" xfId="0" applyFont="1" applyBorder="1" applyAlignment="1">
      <alignment horizontal="left" wrapText="1"/>
    </xf>
    <xf numFmtId="0" fontId="4" fillId="0" borderId="2" xfId="0" applyFont="1" applyBorder="1" applyAlignment="1">
      <alignment horizontal="left" wrapText="1"/>
    </xf>
    <xf numFmtId="0" fontId="4" fillId="0" borderId="10" xfId="0" applyFont="1" applyBorder="1" applyAlignment="1">
      <alignment horizontal="left" wrapText="1"/>
    </xf>
    <xf numFmtId="0" fontId="4" fillId="0" borderId="1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left" wrapText="1"/>
    </xf>
    <xf numFmtId="0" fontId="4" fillId="0" borderId="3" xfId="0" applyFont="1" applyBorder="1" applyAlignment="1">
      <alignment horizontal="center" vertical="top" wrapText="1"/>
    </xf>
    <xf numFmtId="0" fontId="4" fillId="0" borderId="15" xfId="0" applyFont="1" applyBorder="1" applyAlignment="1">
      <alignment horizontal="left" vertical="top" wrapText="1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 vertical="top"/>
    </xf>
    <xf numFmtId="0" fontId="3" fillId="0" borderId="4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3" fillId="0" borderId="10" xfId="0" applyFont="1" applyBorder="1" applyAlignment="1">
      <alignment horizontal="center" vertical="top"/>
    </xf>
    <xf numFmtId="0" fontId="4" fillId="0" borderId="9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top"/>
    </xf>
    <xf numFmtId="0" fontId="4" fillId="0" borderId="5" xfId="0" applyFont="1" applyBorder="1" applyAlignment="1">
      <alignment horizontal="left" vertical="top" wrapText="1"/>
    </xf>
    <xf numFmtId="43" fontId="11" fillId="0" borderId="5" xfId="1" applyFont="1" applyFill="1" applyBorder="1" applyAlignment="1">
      <alignment horizontal="right" wrapText="1"/>
    </xf>
    <xf numFmtId="49" fontId="16" fillId="0" borderId="0" xfId="0" applyNumberFormat="1" applyFont="1" applyAlignment="1">
      <alignment horizontal="left" vertical="center" wrapText="1"/>
    </xf>
    <xf numFmtId="0" fontId="4" fillId="0" borderId="5" xfId="0" applyFont="1" applyBorder="1" applyAlignment="1">
      <alignment horizontal="left" wrapText="1"/>
    </xf>
    <xf numFmtId="0" fontId="4" fillId="0" borderId="14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7" fillId="0" borderId="5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left" vertical="top" wrapText="1"/>
    </xf>
    <xf numFmtId="4" fontId="7" fillId="0" borderId="5" xfId="1" applyNumberFormat="1" applyFont="1" applyFill="1" applyBorder="1" applyAlignment="1">
      <alignment horizontal="right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left" wrapText="1"/>
    </xf>
    <xf numFmtId="0" fontId="7" fillId="0" borderId="14" xfId="0" applyFont="1" applyBorder="1" applyAlignment="1">
      <alignment horizontal="left" wrapText="1"/>
    </xf>
    <xf numFmtId="0" fontId="7" fillId="0" borderId="2" xfId="0" applyFont="1" applyBorder="1" applyAlignment="1">
      <alignment horizontal="left" wrapText="1"/>
    </xf>
    <xf numFmtId="0" fontId="7" fillId="0" borderId="5" xfId="0" applyFont="1" applyBorder="1" applyAlignment="1">
      <alignment horizontal="left" wrapText="1"/>
    </xf>
    <xf numFmtId="0" fontId="23" fillId="0" borderId="7" xfId="0" applyFont="1" applyBorder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43" fontId="17" fillId="0" borderId="5" xfId="1" applyFont="1" applyFill="1" applyBorder="1" applyAlignment="1">
      <alignment horizontal="right" wrapText="1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23" fillId="0" borderId="7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 wrapText="1"/>
    </xf>
    <xf numFmtId="0" fontId="7" fillId="0" borderId="8" xfId="0" applyFont="1" applyBorder="1" applyAlignment="1">
      <alignment horizontal="left" vertical="top" wrapText="1"/>
    </xf>
    <xf numFmtId="0" fontId="7" fillId="0" borderId="4" xfId="0" applyFont="1" applyBorder="1" applyAlignment="1">
      <alignment horizontal="left" vertical="top" wrapText="1"/>
    </xf>
    <xf numFmtId="0" fontId="7" fillId="0" borderId="12" xfId="0" applyFont="1" applyBorder="1" applyAlignment="1">
      <alignment horizontal="left" vertical="top" wrapText="1"/>
    </xf>
    <xf numFmtId="0" fontId="7" fillId="0" borderId="13" xfId="0" applyFont="1" applyBorder="1" applyAlignment="1">
      <alignment horizontal="left" vertical="top" wrapText="1"/>
    </xf>
    <xf numFmtId="4" fontId="7" fillId="0" borderId="1" xfId="1" applyNumberFormat="1" applyFont="1" applyFill="1" applyBorder="1" applyAlignment="1">
      <alignment horizontal="righ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left" wrapText="1"/>
    </xf>
    <xf numFmtId="0" fontId="7" fillId="0" borderId="10" xfId="0" applyFont="1" applyBorder="1" applyAlignment="1">
      <alignment horizontal="left" wrapText="1"/>
    </xf>
    <xf numFmtId="0" fontId="7" fillId="0" borderId="7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0" fillId="0" borderId="0" xfId="0" applyFont="1" applyAlignment="1">
      <alignment horizontal="right" vertical="center"/>
    </xf>
    <xf numFmtId="0" fontId="10" fillId="0" borderId="0" xfId="0" applyFont="1" applyAlignment="1">
      <alignment horizontal="center" vertical="center"/>
    </xf>
    <xf numFmtId="0" fontId="7" fillId="0" borderId="9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21" fillId="0" borderId="9" xfId="0" applyFont="1" applyBorder="1" applyAlignment="1">
      <alignment horizontal="center"/>
    </xf>
    <xf numFmtId="0" fontId="21" fillId="0" borderId="2" xfId="0" applyFont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21" fillId="0" borderId="6" xfId="0" applyFont="1" applyBorder="1" applyAlignment="1">
      <alignment horizontal="center" vertical="top"/>
    </xf>
    <xf numFmtId="0" fontId="21" fillId="0" borderId="10" xfId="0" applyFont="1" applyBorder="1" applyAlignment="1">
      <alignment horizontal="center" vertical="top"/>
    </xf>
    <xf numFmtId="0" fontId="21" fillId="0" borderId="7" xfId="0" applyFont="1" applyBorder="1" applyAlignment="1">
      <alignment horizontal="center" vertical="top"/>
    </xf>
    <xf numFmtId="0" fontId="21" fillId="0" borderId="4" xfId="0" applyFont="1" applyBorder="1" applyAlignment="1">
      <alignment horizontal="center" vertical="top"/>
    </xf>
    <xf numFmtId="0" fontId="21" fillId="0" borderId="3" xfId="0" applyFont="1" applyBorder="1" applyAlignment="1">
      <alignment horizontal="center" vertical="top"/>
    </xf>
    <xf numFmtId="0" fontId="7" fillId="0" borderId="6" xfId="0" applyFont="1" applyBorder="1" applyAlignment="1">
      <alignment horizontal="left" wrapText="1"/>
    </xf>
    <xf numFmtId="0" fontId="7" fillId="0" borderId="15" xfId="0" applyFont="1" applyBorder="1" applyAlignment="1">
      <alignment horizontal="left" vertical="top" wrapText="1"/>
    </xf>
    <xf numFmtId="0" fontId="7" fillId="0" borderId="3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9" xfId="0" applyFont="1" applyBorder="1" applyAlignment="1">
      <alignment horizontal="left" vertical="top" wrapText="1"/>
    </xf>
    <xf numFmtId="0" fontId="7" fillId="0" borderId="7" xfId="0" applyFont="1" applyBorder="1" applyAlignment="1">
      <alignment horizontal="left" vertical="top" wrapText="1"/>
    </xf>
    <xf numFmtId="4" fontId="7" fillId="0" borderId="3" xfId="1" applyNumberFormat="1" applyFont="1" applyFill="1" applyBorder="1" applyAlignment="1">
      <alignment horizontal="right" vertical="center" wrapText="1"/>
    </xf>
    <xf numFmtId="0" fontId="7" fillId="0" borderId="3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/>
    </xf>
    <xf numFmtId="0" fontId="23" fillId="0" borderId="13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0" fontId="18" fillId="0" borderId="0" xfId="0" applyFont="1" applyAlignment="1">
      <alignment horizontal="right"/>
    </xf>
    <xf numFmtId="49" fontId="9" fillId="0" borderId="0" xfId="0" applyNumberFormat="1" applyFont="1" applyAlignment="1">
      <alignment horizontal="left" vertical="center" wrapText="1"/>
    </xf>
    <xf numFmtId="0" fontId="18" fillId="0" borderId="0" xfId="0" applyFont="1"/>
    <xf numFmtId="0" fontId="2" fillId="0" borderId="0" xfId="0" applyFont="1" applyAlignment="1">
      <alignment horizontal="right"/>
    </xf>
    <xf numFmtId="0" fontId="12" fillId="0" borderId="1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3" fillId="0" borderId="14" xfId="0" applyFont="1" applyBorder="1" applyAlignment="1">
      <alignment horizontal="center"/>
    </xf>
    <xf numFmtId="0" fontId="13" fillId="0" borderId="7" xfId="0" applyFont="1" applyBorder="1" applyAlignment="1">
      <alignment horizontal="center" vertical="top"/>
    </xf>
    <xf numFmtId="0" fontId="13" fillId="0" borderId="4" xfId="0" applyFont="1" applyBorder="1" applyAlignment="1">
      <alignment horizontal="center" vertical="top"/>
    </xf>
    <xf numFmtId="0" fontId="4" fillId="0" borderId="5" xfId="0" applyFont="1" applyBorder="1" applyAlignment="1">
      <alignment horizontal="center" vertical="top"/>
    </xf>
    <xf numFmtId="0" fontId="12" fillId="0" borderId="12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49" fontId="19" fillId="0" borderId="0" xfId="0" applyNumberFormat="1" applyFont="1" applyAlignment="1">
      <alignment horizontal="left" vertical="center" wrapText="1"/>
    </xf>
    <xf numFmtId="0" fontId="4" fillId="0" borderId="0" xfId="0" applyFont="1" applyBorder="1" applyAlignment="1">
      <alignment horizontal="center" vertical="center" wrapText="1"/>
    </xf>
    <xf numFmtId="4" fontId="11" fillId="0" borderId="0" xfId="1" applyNumberFormat="1" applyFont="1" applyFill="1" applyBorder="1" applyAlignment="1">
      <alignment horizontal="right" vertical="center"/>
    </xf>
    <xf numFmtId="0" fontId="11" fillId="0" borderId="0" xfId="0" applyFont="1" applyBorder="1" applyAlignment="1">
      <alignment horizontal="left" vertical="center"/>
    </xf>
    <xf numFmtId="43" fontId="11" fillId="0" borderId="0" xfId="1" applyFont="1" applyFill="1" applyBorder="1" applyAlignment="1">
      <alignment horizontal="right" wrapText="1"/>
    </xf>
    <xf numFmtId="0" fontId="4" fillId="0" borderId="0" xfId="0" applyFont="1" applyBorder="1"/>
    <xf numFmtId="0" fontId="4" fillId="0" borderId="0" xfId="0" applyFont="1" applyBorder="1" applyAlignment="1">
      <alignment horizontal="center"/>
    </xf>
    <xf numFmtId="0" fontId="0" fillId="0" borderId="0" xfId="0" applyBorder="1"/>
    <xf numFmtId="0" fontId="7" fillId="0" borderId="0" xfId="0" applyFont="1" applyBorder="1" applyAlignment="1">
      <alignment horizontal="center" vertical="top" wrapText="1"/>
    </xf>
    <xf numFmtId="0" fontId="7" fillId="0" borderId="0" xfId="0" applyFont="1" applyBorder="1" applyAlignment="1">
      <alignment horizontal="left" vertical="top" wrapText="1"/>
    </xf>
    <xf numFmtId="4" fontId="7" fillId="0" borderId="0" xfId="1" applyNumberFormat="1" applyFont="1" applyFill="1" applyBorder="1" applyAlignment="1">
      <alignment horizontal="right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wrapText="1"/>
    </xf>
    <xf numFmtId="0" fontId="23" fillId="0" borderId="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/>
    </xf>
    <xf numFmtId="0" fontId="7" fillId="0" borderId="12" xfId="0" applyFont="1" applyBorder="1" applyAlignment="1">
      <alignment horizontal="left" wrapText="1"/>
    </xf>
    <xf numFmtId="0" fontId="7" fillId="0" borderId="13" xfId="0" applyFont="1" applyBorder="1" applyAlignment="1">
      <alignment horizontal="left" wrapText="1"/>
    </xf>
    <xf numFmtId="0" fontId="7" fillId="0" borderId="12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49" fontId="16" fillId="0" borderId="14" xfId="0" applyNumberFormat="1" applyFont="1" applyBorder="1" applyAlignment="1">
      <alignment horizontal="left" vertical="center" wrapText="1"/>
    </xf>
    <xf numFmtId="43" fontId="17" fillId="0" borderId="12" xfId="1" applyFont="1" applyFill="1" applyBorder="1" applyAlignment="1">
      <alignment horizontal="right" wrapText="1"/>
    </xf>
    <xf numFmtId="43" fontId="17" fillId="0" borderId="13" xfId="1" applyFont="1" applyFill="1" applyBorder="1" applyAlignment="1">
      <alignment horizontal="right" wrapText="1"/>
    </xf>
    <xf numFmtId="0" fontId="21" fillId="0" borderId="8" xfId="0" applyFont="1" applyBorder="1" applyAlignment="1">
      <alignment horizontal="center" vertical="top"/>
    </xf>
    <xf numFmtId="0" fontId="10" fillId="0" borderId="8" xfId="0" applyFont="1" applyBorder="1" applyAlignment="1">
      <alignment horizontal="center" vertical="center"/>
    </xf>
    <xf numFmtId="43" fontId="7" fillId="0" borderId="8" xfId="1" applyFont="1" applyFill="1" applyBorder="1" applyAlignment="1">
      <alignment vertical="top" wrapText="1"/>
    </xf>
  </cellXfs>
  <cellStyles count="3">
    <cellStyle name="จุลภาค" xfId="1" builtinId="3"/>
    <cellStyle name="จุลภาค 2" xfId="2" xr:uid="{00000000-0005-0000-0000-000002000000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76"/>
  <sheetViews>
    <sheetView topLeftCell="A47" zoomScale="85" zoomScaleNormal="85" zoomScaleSheetLayoutView="85" workbookViewId="0">
      <selection activeCell="I65" sqref="I65"/>
    </sheetView>
  </sheetViews>
  <sheetFormatPr defaultColWidth="9" defaultRowHeight="14.25" x14ac:dyDescent="0.2"/>
  <cols>
    <col min="1" max="1" width="7.25" customWidth="1"/>
    <col min="2" max="2" width="30.125" style="51" customWidth="1"/>
    <col min="3" max="3" width="4.375" style="51" customWidth="1"/>
    <col min="4" max="4" width="12.25" style="52" customWidth="1"/>
    <col min="5" max="5" width="15.125" style="52" customWidth="1"/>
    <col min="6" max="6" width="16.25" customWidth="1"/>
    <col min="7" max="7" width="24.125" customWidth="1"/>
    <col min="8" max="8" width="11.375" customWidth="1"/>
    <col min="9" max="9" width="9" customWidth="1"/>
    <col min="10" max="10" width="24.625" customWidth="1"/>
    <col min="11" max="11" width="18.125" customWidth="1"/>
    <col min="12" max="12" width="15.25" customWidth="1"/>
    <col min="13" max="13" width="7.375" customWidth="1"/>
    <col min="14" max="14" width="0.875" hidden="1" customWidth="1"/>
  </cols>
  <sheetData>
    <row r="1" spans="1:14" ht="21" x14ac:dyDescent="0.2">
      <c r="A1" s="112" t="s">
        <v>0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</row>
    <row r="2" spans="1:14" ht="21" x14ac:dyDescent="0.2">
      <c r="A2" s="113" t="s">
        <v>43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</row>
    <row r="3" spans="1:14" ht="21" x14ac:dyDescent="0.2">
      <c r="A3" s="113" t="s">
        <v>92</v>
      </c>
      <c r="B3" s="113"/>
      <c r="C3" s="113"/>
      <c r="D3" s="113"/>
      <c r="E3" s="113"/>
      <c r="F3" s="113"/>
      <c r="G3" s="113"/>
      <c r="H3" s="113"/>
      <c r="I3" s="113"/>
      <c r="J3" s="113"/>
      <c r="K3" s="113"/>
    </row>
    <row r="4" spans="1:14" ht="21" x14ac:dyDescent="0.2">
      <c r="A4" s="113" t="s">
        <v>1</v>
      </c>
      <c r="B4" s="113"/>
      <c r="C4" s="113"/>
      <c r="D4" s="113"/>
      <c r="E4" s="113"/>
      <c r="F4" s="113"/>
      <c r="G4" s="113"/>
      <c r="H4" s="113"/>
      <c r="I4" s="113"/>
      <c r="J4" s="113"/>
      <c r="K4" s="113"/>
    </row>
    <row r="5" spans="1:14" ht="24.95" customHeight="1" x14ac:dyDescent="0.3">
      <c r="A5" s="19" t="s">
        <v>2</v>
      </c>
      <c r="B5" s="120" t="s">
        <v>3</v>
      </c>
      <c r="C5" s="121"/>
      <c r="D5" s="20" t="s">
        <v>4</v>
      </c>
      <c r="E5" s="19" t="s">
        <v>5</v>
      </c>
      <c r="F5" s="21" t="s">
        <v>6</v>
      </c>
      <c r="G5" s="114" t="s">
        <v>7</v>
      </c>
      <c r="H5" s="115"/>
      <c r="I5" s="114" t="s">
        <v>8</v>
      </c>
      <c r="J5" s="115"/>
      <c r="K5" s="56" t="s">
        <v>9</v>
      </c>
      <c r="L5" s="124" t="s">
        <v>10</v>
      </c>
      <c r="M5" s="124"/>
      <c r="N5" s="57"/>
    </row>
    <row r="6" spans="1:14" ht="24.95" customHeight="1" x14ac:dyDescent="0.3">
      <c r="A6" s="22"/>
      <c r="B6" s="122"/>
      <c r="C6" s="123"/>
      <c r="D6" s="23" t="s">
        <v>11</v>
      </c>
      <c r="E6" s="24" t="s">
        <v>12</v>
      </c>
      <c r="F6" s="25"/>
      <c r="G6" s="118" t="s">
        <v>13</v>
      </c>
      <c r="H6" s="119"/>
      <c r="I6" s="116" t="s">
        <v>14</v>
      </c>
      <c r="J6" s="117"/>
      <c r="K6" s="58" t="s">
        <v>15</v>
      </c>
      <c r="L6" s="125" t="s">
        <v>16</v>
      </c>
      <c r="M6" s="125"/>
      <c r="N6" s="125"/>
    </row>
    <row r="7" spans="1:14" ht="24.95" customHeight="1" thickBot="1" x14ac:dyDescent="0.3">
      <c r="A7" s="26" t="s">
        <v>17</v>
      </c>
      <c r="B7" s="95" t="s">
        <v>18</v>
      </c>
      <c r="C7" s="95"/>
      <c r="D7" s="26" t="s">
        <v>19</v>
      </c>
      <c r="E7" s="26" t="s">
        <v>20</v>
      </c>
      <c r="F7" s="26" t="s">
        <v>21</v>
      </c>
      <c r="G7" s="95" t="s">
        <v>22</v>
      </c>
      <c r="H7" s="95"/>
      <c r="I7" s="95" t="s">
        <v>23</v>
      </c>
      <c r="J7" s="95"/>
      <c r="K7" s="26" t="s">
        <v>24</v>
      </c>
      <c r="L7" s="95" t="s">
        <v>25</v>
      </c>
      <c r="M7" s="95"/>
      <c r="N7" s="27"/>
    </row>
    <row r="8" spans="1:14" ht="42" customHeight="1" x14ac:dyDescent="0.3">
      <c r="A8" s="93">
        <v>1</v>
      </c>
      <c r="B8" s="111" t="s">
        <v>93</v>
      </c>
      <c r="C8" s="101"/>
      <c r="D8" s="94">
        <v>27000</v>
      </c>
      <c r="E8" s="94">
        <v>27000</v>
      </c>
      <c r="F8" s="95" t="s">
        <v>26</v>
      </c>
      <c r="G8" s="109" t="s">
        <v>94</v>
      </c>
      <c r="H8" s="106"/>
      <c r="I8" s="109" t="s">
        <v>94</v>
      </c>
      <c r="J8" s="106"/>
      <c r="K8" s="95" t="s">
        <v>28</v>
      </c>
      <c r="L8" s="105" t="s">
        <v>95</v>
      </c>
      <c r="M8" s="106"/>
      <c r="N8" s="28"/>
    </row>
    <row r="9" spans="1:14" ht="42" customHeight="1" x14ac:dyDescent="0.3">
      <c r="A9" s="93"/>
      <c r="B9" s="111"/>
      <c r="C9" s="101"/>
      <c r="D9" s="102"/>
      <c r="E9" s="102"/>
      <c r="F9" s="108"/>
      <c r="G9" s="29"/>
      <c r="H9" s="1">
        <v>27000</v>
      </c>
      <c r="I9" s="2"/>
      <c r="J9" s="1">
        <v>27000</v>
      </c>
      <c r="K9" s="95"/>
      <c r="L9" s="91" t="s">
        <v>125</v>
      </c>
      <c r="M9" s="92"/>
      <c r="N9" s="28"/>
    </row>
    <row r="10" spans="1:14" ht="42" customHeight="1" x14ac:dyDescent="0.3">
      <c r="A10" s="93">
        <v>2</v>
      </c>
      <c r="B10" s="111" t="s">
        <v>96</v>
      </c>
      <c r="C10" s="101"/>
      <c r="D10" s="94">
        <v>27000</v>
      </c>
      <c r="E10" s="94">
        <v>27000</v>
      </c>
      <c r="F10" s="95" t="s">
        <v>26</v>
      </c>
      <c r="G10" s="109" t="s">
        <v>97</v>
      </c>
      <c r="H10" s="106"/>
      <c r="I10" s="109" t="s">
        <v>97</v>
      </c>
      <c r="J10" s="106"/>
      <c r="K10" s="95" t="s">
        <v>28</v>
      </c>
      <c r="L10" s="105" t="s">
        <v>95</v>
      </c>
      <c r="M10" s="106"/>
      <c r="N10" s="28"/>
    </row>
    <row r="11" spans="1:14" ht="42" customHeight="1" x14ac:dyDescent="0.3">
      <c r="A11" s="93"/>
      <c r="B11" s="111"/>
      <c r="C11" s="101"/>
      <c r="D11" s="102"/>
      <c r="E11" s="102"/>
      <c r="F11" s="108"/>
      <c r="G11" s="29"/>
      <c r="H11" s="1">
        <v>27000</v>
      </c>
      <c r="I11" s="2"/>
      <c r="J11" s="1">
        <v>27000</v>
      </c>
      <c r="K11" s="95"/>
      <c r="L11" s="91" t="s">
        <v>126</v>
      </c>
      <c r="M11" s="92"/>
      <c r="N11" s="28"/>
    </row>
    <row r="12" spans="1:14" ht="42" customHeight="1" x14ac:dyDescent="0.3">
      <c r="A12" s="93">
        <v>3</v>
      </c>
      <c r="B12" s="111" t="s">
        <v>98</v>
      </c>
      <c r="C12" s="101"/>
      <c r="D12" s="94">
        <v>27000</v>
      </c>
      <c r="E12" s="94">
        <v>27000</v>
      </c>
      <c r="F12" s="95" t="s">
        <v>26</v>
      </c>
      <c r="G12" s="109" t="s">
        <v>99</v>
      </c>
      <c r="H12" s="106"/>
      <c r="I12" s="109" t="s">
        <v>99</v>
      </c>
      <c r="J12" s="106"/>
      <c r="K12" s="95" t="s">
        <v>28</v>
      </c>
      <c r="L12" s="105" t="s">
        <v>95</v>
      </c>
      <c r="M12" s="106"/>
      <c r="N12" s="28"/>
    </row>
    <row r="13" spans="1:14" ht="42" customHeight="1" x14ac:dyDescent="0.3">
      <c r="A13" s="93"/>
      <c r="B13" s="111"/>
      <c r="C13" s="101"/>
      <c r="D13" s="102"/>
      <c r="E13" s="102"/>
      <c r="F13" s="108"/>
      <c r="G13" s="29"/>
      <c r="H13" s="1">
        <v>27000</v>
      </c>
      <c r="I13" s="2"/>
      <c r="J13" s="1">
        <v>27000</v>
      </c>
      <c r="K13" s="95"/>
      <c r="L13" s="91" t="s">
        <v>127</v>
      </c>
      <c r="M13" s="92"/>
      <c r="N13" s="28"/>
    </row>
    <row r="14" spans="1:14" ht="42" customHeight="1" x14ac:dyDescent="0.3">
      <c r="A14" s="110">
        <v>4</v>
      </c>
      <c r="B14" s="100" t="s">
        <v>100</v>
      </c>
      <c r="C14" s="101"/>
      <c r="D14" s="94">
        <v>27000</v>
      </c>
      <c r="E14" s="94">
        <v>27000</v>
      </c>
      <c r="F14" s="95" t="s">
        <v>26</v>
      </c>
      <c r="G14" s="109" t="s">
        <v>101</v>
      </c>
      <c r="H14" s="106"/>
      <c r="I14" s="109" t="s">
        <v>101</v>
      </c>
      <c r="J14" s="106"/>
      <c r="K14" s="95" t="s">
        <v>28</v>
      </c>
      <c r="L14" s="105" t="s">
        <v>95</v>
      </c>
      <c r="M14" s="106"/>
      <c r="N14" s="28"/>
    </row>
    <row r="15" spans="1:14" ht="42" customHeight="1" x14ac:dyDescent="0.3">
      <c r="A15" s="93"/>
      <c r="B15" s="100"/>
      <c r="C15" s="101"/>
      <c r="D15" s="102"/>
      <c r="E15" s="102"/>
      <c r="F15" s="108"/>
      <c r="G15" s="29"/>
      <c r="H15" s="1">
        <v>27000</v>
      </c>
      <c r="I15" s="2"/>
      <c r="J15" s="1">
        <v>27000</v>
      </c>
      <c r="K15" s="95"/>
      <c r="L15" s="91" t="s">
        <v>128</v>
      </c>
      <c r="M15" s="92"/>
      <c r="N15" s="28"/>
    </row>
    <row r="16" spans="1:14" ht="42" customHeight="1" x14ac:dyDescent="0.3">
      <c r="A16" s="93">
        <v>5</v>
      </c>
      <c r="B16" s="100" t="s">
        <v>102</v>
      </c>
      <c r="C16" s="101"/>
      <c r="D16" s="94">
        <v>27000</v>
      </c>
      <c r="E16" s="94">
        <v>27000</v>
      </c>
      <c r="F16" s="95" t="s">
        <v>26</v>
      </c>
      <c r="G16" s="109" t="s">
        <v>103</v>
      </c>
      <c r="H16" s="106"/>
      <c r="I16" s="109" t="s">
        <v>103</v>
      </c>
      <c r="J16" s="106"/>
      <c r="K16" s="95" t="s">
        <v>28</v>
      </c>
      <c r="L16" s="105" t="s">
        <v>95</v>
      </c>
      <c r="M16" s="106"/>
      <c r="N16" s="28"/>
    </row>
    <row r="17" spans="1:14" ht="42" customHeight="1" x14ac:dyDescent="0.3">
      <c r="A17" s="93"/>
      <c r="B17" s="100"/>
      <c r="C17" s="101"/>
      <c r="D17" s="102"/>
      <c r="E17" s="102"/>
      <c r="F17" s="108"/>
      <c r="G17" s="29"/>
      <c r="H17" s="1">
        <v>27000</v>
      </c>
      <c r="I17" s="2"/>
      <c r="J17" s="1">
        <v>27000</v>
      </c>
      <c r="K17" s="95"/>
      <c r="L17" s="91" t="s">
        <v>129</v>
      </c>
      <c r="M17" s="92"/>
      <c r="N17" s="28"/>
    </row>
    <row r="18" spans="1:14" ht="42" customHeight="1" x14ac:dyDescent="0.3">
      <c r="A18" s="93">
        <v>6</v>
      </c>
      <c r="B18" s="100" t="s">
        <v>104</v>
      </c>
      <c r="C18" s="101"/>
      <c r="D18" s="94">
        <v>27000</v>
      </c>
      <c r="E18" s="94">
        <v>27000</v>
      </c>
      <c r="F18" s="95" t="s">
        <v>26</v>
      </c>
      <c r="G18" s="109" t="s">
        <v>105</v>
      </c>
      <c r="H18" s="106"/>
      <c r="I18" s="109" t="s">
        <v>105</v>
      </c>
      <c r="J18" s="106"/>
      <c r="K18" s="95" t="s">
        <v>28</v>
      </c>
      <c r="L18" s="105" t="s">
        <v>95</v>
      </c>
      <c r="M18" s="106"/>
      <c r="N18" s="28"/>
    </row>
    <row r="19" spans="1:14" ht="42" customHeight="1" x14ac:dyDescent="0.3">
      <c r="A19" s="93"/>
      <c r="B19" s="100"/>
      <c r="C19" s="101"/>
      <c r="D19" s="102"/>
      <c r="E19" s="102"/>
      <c r="F19" s="108"/>
      <c r="G19" s="29"/>
      <c r="H19" s="1">
        <v>27000</v>
      </c>
      <c r="I19" s="2"/>
      <c r="J19" s="1">
        <v>27000</v>
      </c>
      <c r="K19" s="95"/>
      <c r="L19" s="91" t="s">
        <v>130</v>
      </c>
      <c r="M19" s="92"/>
      <c r="N19" s="28"/>
    </row>
    <row r="20" spans="1:14" ht="42" customHeight="1" x14ac:dyDescent="0.3">
      <c r="A20" s="93">
        <v>7</v>
      </c>
      <c r="B20" s="100" t="s">
        <v>108</v>
      </c>
      <c r="C20" s="101"/>
      <c r="D20" s="94">
        <v>27000</v>
      </c>
      <c r="E20" s="94">
        <v>27000</v>
      </c>
      <c r="F20" s="95" t="s">
        <v>26</v>
      </c>
      <c r="G20" s="109" t="s">
        <v>106</v>
      </c>
      <c r="H20" s="106"/>
      <c r="I20" s="109" t="s">
        <v>106</v>
      </c>
      <c r="J20" s="106"/>
      <c r="K20" s="95" t="s">
        <v>28</v>
      </c>
      <c r="L20" s="105" t="s">
        <v>95</v>
      </c>
      <c r="M20" s="106"/>
      <c r="N20" s="28"/>
    </row>
    <row r="21" spans="1:14" ht="42" customHeight="1" x14ac:dyDescent="0.3">
      <c r="A21" s="93"/>
      <c r="B21" s="100"/>
      <c r="C21" s="101"/>
      <c r="D21" s="94"/>
      <c r="E21" s="94"/>
      <c r="F21" s="95"/>
      <c r="G21" s="31"/>
      <c r="H21" s="4">
        <v>27000</v>
      </c>
      <c r="I21" s="30"/>
      <c r="J21" s="4">
        <v>27000</v>
      </c>
      <c r="K21" s="95"/>
      <c r="L21" s="91" t="s">
        <v>131</v>
      </c>
      <c r="M21" s="92"/>
      <c r="N21" s="28"/>
    </row>
    <row r="22" spans="1:14" ht="42" customHeight="1" x14ac:dyDescent="0.3">
      <c r="A22" s="93">
        <v>8</v>
      </c>
      <c r="B22" s="100" t="s">
        <v>107</v>
      </c>
      <c r="C22" s="101"/>
      <c r="D22" s="94">
        <v>27000</v>
      </c>
      <c r="E22" s="94">
        <v>27000</v>
      </c>
      <c r="F22" s="95" t="s">
        <v>26</v>
      </c>
      <c r="G22" s="109" t="s">
        <v>109</v>
      </c>
      <c r="H22" s="106"/>
      <c r="I22" s="109" t="s">
        <v>109</v>
      </c>
      <c r="J22" s="106"/>
      <c r="K22" s="95" t="s">
        <v>28</v>
      </c>
      <c r="L22" s="105" t="s">
        <v>95</v>
      </c>
      <c r="M22" s="106"/>
      <c r="N22" s="28"/>
    </row>
    <row r="23" spans="1:14" ht="42" customHeight="1" x14ac:dyDescent="0.3">
      <c r="A23" s="93"/>
      <c r="B23" s="100"/>
      <c r="C23" s="101"/>
      <c r="D23" s="102"/>
      <c r="E23" s="102"/>
      <c r="F23" s="108"/>
      <c r="G23" s="29"/>
      <c r="H23" s="1">
        <v>27000</v>
      </c>
      <c r="I23" s="2"/>
      <c r="J23" s="1">
        <v>27000</v>
      </c>
      <c r="K23" s="95"/>
      <c r="L23" s="91" t="s">
        <v>132</v>
      </c>
      <c r="M23" s="92"/>
      <c r="N23" s="28"/>
    </row>
    <row r="24" spans="1:14" ht="42" customHeight="1" x14ac:dyDescent="0.3">
      <c r="A24" s="93">
        <v>9</v>
      </c>
      <c r="B24" s="100" t="s">
        <v>108</v>
      </c>
      <c r="C24" s="101"/>
      <c r="D24" s="94">
        <v>27000</v>
      </c>
      <c r="E24" s="94">
        <v>27000</v>
      </c>
      <c r="F24" s="95" t="s">
        <v>26</v>
      </c>
      <c r="G24" s="109" t="s">
        <v>110</v>
      </c>
      <c r="H24" s="106"/>
      <c r="I24" s="109" t="s">
        <v>110</v>
      </c>
      <c r="J24" s="106"/>
      <c r="K24" s="95" t="s">
        <v>28</v>
      </c>
      <c r="L24" s="105" t="s">
        <v>95</v>
      </c>
      <c r="M24" s="106"/>
      <c r="N24" s="28"/>
    </row>
    <row r="25" spans="1:14" ht="42" customHeight="1" x14ac:dyDescent="0.3">
      <c r="A25" s="93"/>
      <c r="B25" s="100"/>
      <c r="C25" s="101"/>
      <c r="D25" s="102"/>
      <c r="E25" s="102"/>
      <c r="F25" s="108"/>
      <c r="G25" s="29"/>
      <c r="H25" s="1">
        <v>27000</v>
      </c>
      <c r="I25" s="2"/>
      <c r="J25" s="1">
        <v>27000</v>
      </c>
      <c r="K25" s="95"/>
      <c r="L25" s="91" t="s">
        <v>133</v>
      </c>
      <c r="M25" s="92"/>
      <c r="N25" s="28"/>
    </row>
    <row r="26" spans="1:14" ht="42" customHeight="1" x14ac:dyDescent="0.3">
      <c r="A26" s="93">
        <v>10</v>
      </c>
      <c r="B26" s="100" t="s">
        <v>111</v>
      </c>
      <c r="C26" s="101"/>
      <c r="D26" s="94">
        <v>27000</v>
      </c>
      <c r="E26" s="94">
        <v>27000</v>
      </c>
      <c r="F26" s="95" t="s">
        <v>26</v>
      </c>
      <c r="G26" s="109" t="s">
        <v>112</v>
      </c>
      <c r="H26" s="106"/>
      <c r="I26" s="109" t="s">
        <v>112</v>
      </c>
      <c r="J26" s="106"/>
      <c r="K26" s="95" t="s">
        <v>28</v>
      </c>
      <c r="L26" s="105" t="s">
        <v>95</v>
      </c>
      <c r="M26" s="106"/>
      <c r="N26" s="28"/>
    </row>
    <row r="27" spans="1:14" ht="42" customHeight="1" x14ac:dyDescent="0.3">
      <c r="A27" s="93"/>
      <c r="B27" s="100"/>
      <c r="C27" s="101"/>
      <c r="D27" s="102"/>
      <c r="E27" s="102"/>
      <c r="F27" s="108"/>
      <c r="G27" s="29"/>
      <c r="H27" s="1">
        <v>27000</v>
      </c>
      <c r="I27" s="30"/>
      <c r="J27" s="4">
        <v>27000</v>
      </c>
      <c r="K27" s="95"/>
      <c r="L27" s="91" t="s">
        <v>134</v>
      </c>
      <c r="M27" s="92"/>
      <c r="N27" s="28"/>
    </row>
    <row r="28" spans="1:14" ht="42" customHeight="1" x14ac:dyDescent="0.3">
      <c r="A28" s="93">
        <v>11</v>
      </c>
      <c r="B28" s="100" t="s">
        <v>113</v>
      </c>
      <c r="C28" s="101"/>
      <c r="D28" s="94">
        <v>18000</v>
      </c>
      <c r="E28" s="94">
        <v>18000</v>
      </c>
      <c r="F28" s="95" t="s">
        <v>26</v>
      </c>
      <c r="G28" s="109" t="s">
        <v>114</v>
      </c>
      <c r="H28" s="106"/>
      <c r="I28" s="103" t="s">
        <v>114</v>
      </c>
      <c r="J28" s="107"/>
      <c r="K28" s="95" t="s">
        <v>28</v>
      </c>
      <c r="L28" s="105" t="s">
        <v>95</v>
      </c>
      <c r="M28" s="106"/>
      <c r="N28" s="28"/>
    </row>
    <row r="29" spans="1:14" ht="42" customHeight="1" x14ac:dyDescent="0.3">
      <c r="A29" s="93"/>
      <c r="B29" s="100"/>
      <c r="C29" s="101"/>
      <c r="D29" s="102"/>
      <c r="E29" s="102"/>
      <c r="F29" s="95"/>
      <c r="G29" s="31"/>
      <c r="H29" s="4">
        <v>18000</v>
      </c>
      <c r="I29" s="30"/>
      <c r="J29" s="4">
        <v>18000</v>
      </c>
      <c r="K29" s="95"/>
      <c r="L29" s="91" t="s">
        <v>135</v>
      </c>
      <c r="M29" s="92"/>
      <c r="N29" s="28"/>
    </row>
    <row r="30" spans="1:14" ht="42" customHeight="1" x14ac:dyDescent="0.3">
      <c r="A30" s="93">
        <v>12</v>
      </c>
      <c r="B30" s="100" t="s">
        <v>115</v>
      </c>
      <c r="C30" s="101"/>
      <c r="D30" s="94">
        <v>18000</v>
      </c>
      <c r="E30" s="94">
        <v>18000</v>
      </c>
      <c r="F30" s="95" t="s">
        <v>26</v>
      </c>
      <c r="G30" s="103" t="s">
        <v>116</v>
      </c>
      <c r="H30" s="104"/>
      <c r="I30" s="103" t="s">
        <v>116</v>
      </c>
      <c r="J30" s="107"/>
      <c r="K30" s="95" t="s">
        <v>28</v>
      </c>
      <c r="L30" s="105" t="s">
        <v>95</v>
      </c>
      <c r="M30" s="106"/>
      <c r="N30" s="28"/>
    </row>
    <row r="31" spans="1:14" ht="42" customHeight="1" x14ac:dyDescent="0.3">
      <c r="A31" s="93"/>
      <c r="B31" s="100"/>
      <c r="C31" s="101"/>
      <c r="D31" s="102"/>
      <c r="E31" s="102"/>
      <c r="F31" s="95"/>
      <c r="G31" s="29"/>
      <c r="H31" s="3">
        <v>18000</v>
      </c>
      <c r="I31" s="30"/>
      <c r="J31" s="4">
        <v>18000</v>
      </c>
      <c r="K31" s="95"/>
      <c r="L31" s="91" t="s">
        <v>136</v>
      </c>
      <c r="M31" s="92"/>
      <c r="N31" s="28"/>
    </row>
    <row r="32" spans="1:14" ht="39.950000000000003" customHeight="1" x14ac:dyDescent="0.3">
      <c r="A32" s="93">
        <v>13</v>
      </c>
      <c r="B32" s="130" t="s">
        <v>117</v>
      </c>
      <c r="C32" s="131"/>
      <c r="D32" s="94">
        <v>20000</v>
      </c>
      <c r="E32" s="94">
        <v>20000</v>
      </c>
      <c r="F32" s="95" t="s">
        <v>27</v>
      </c>
      <c r="G32" s="109" t="s">
        <v>147</v>
      </c>
      <c r="H32" s="106"/>
      <c r="I32" s="104" t="s">
        <v>147</v>
      </c>
      <c r="J32" s="107"/>
      <c r="K32" s="95" t="s">
        <v>28</v>
      </c>
      <c r="L32" s="105" t="s">
        <v>148</v>
      </c>
      <c r="M32" s="106"/>
      <c r="N32" s="28"/>
    </row>
    <row r="33" spans="1:14" ht="39.950000000000003" customHeight="1" x14ac:dyDescent="0.3">
      <c r="A33" s="93"/>
      <c r="B33" s="132"/>
      <c r="C33" s="133"/>
      <c r="D33" s="94"/>
      <c r="E33" s="94"/>
      <c r="F33" s="95"/>
      <c r="G33" s="31"/>
      <c r="H33" s="4">
        <v>20000</v>
      </c>
      <c r="I33" s="32"/>
      <c r="J33" s="1">
        <v>20000</v>
      </c>
      <c r="K33" s="95"/>
      <c r="L33" s="98" t="s">
        <v>149</v>
      </c>
      <c r="M33" s="99"/>
      <c r="N33" s="28"/>
    </row>
    <row r="34" spans="1:14" ht="50.1" customHeight="1" x14ac:dyDescent="0.3">
      <c r="A34" s="93">
        <v>14</v>
      </c>
      <c r="B34" s="126" t="s">
        <v>118</v>
      </c>
      <c r="C34" s="126"/>
      <c r="D34" s="94">
        <v>45003.01</v>
      </c>
      <c r="E34" s="94">
        <v>45003.01</v>
      </c>
      <c r="F34" s="95" t="s">
        <v>27</v>
      </c>
      <c r="G34" s="109" t="s">
        <v>119</v>
      </c>
      <c r="H34" s="106"/>
      <c r="I34" s="109" t="s">
        <v>119</v>
      </c>
      <c r="J34" s="106"/>
      <c r="K34" s="95" t="s">
        <v>28</v>
      </c>
      <c r="L34" s="129" t="s">
        <v>33</v>
      </c>
      <c r="M34" s="129"/>
      <c r="N34" s="28"/>
    </row>
    <row r="35" spans="1:14" ht="50.1" customHeight="1" x14ac:dyDescent="0.3">
      <c r="A35" s="93"/>
      <c r="B35" s="126"/>
      <c r="C35" s="126"/>
      <c r="D35" s="94"/>
      <c r="E35" s="94"/>
      <c r="F35" s="95"/>
      <c r="G35" s="31"/>
      <c r="H35" s="4">
        <v>45003.01</v>
      </c>
      <c r="I35" s="30"/>
      <c r="J35" s="4">
        <v>45003.01</v>
      </c>
      <c r="K35" s="95"/>
      <c r="L35" s="91" t="s">
        <v>125</v>
      </c>
      <c r="M35" s="92"/>
      <c r="N35" s="28"/>
    </row>
    <row r="36" spans="1:14" ht="39.950000000000003" customHeight="1" x14ac:dyDescent="0.3">
      <c r="A36" s="93">
        <v>15</v>
      </c>
      <c r="B36" s="126" t="s">
        <v>120</v>
      </c>
      <c r="C36" s="126"/>
      <c r="D36" s="94">
        <v>675</v>
      </c>
      <c r="E36" s="94">
        <v>675</v>
      </c>
      <c r="F36" s="95" t="s">
        <v>27</v>
      </c>
      <c r="G36" s="109" t="s">
        <v>121</v>
      </c>
      <c r="H36" s="105"/>
      <c r="I36" s="109" t="s">
        <v>121</v>
      </c>
      <c r="J36" s="106"/>
      <c r="K36" s="95" t="s">
        <v>28</v>
      </c>
      <c r="L36" s="129" t="s">
        <v>33</v>
      </c>
      <c r="M36" s="129"/>
      <c r="N36" s="28"/>
    </row>
    <row r="37" spans="1:14" ht="39.950000000000003" customHeight="1" x14ac:dyDescent="0.3">
      <c r="A37" s="93"/>
      <c r="B37" s="126"/>
      <c r="C37" s="126"/>
      <c r="D37" s="94"/>
      <c r="E37" s="94"/>
      <c r="F37" s="95"/>
      <c r="G37" s="31"/>
      <c r="H37" s="59">
        <v>675</v>
      </c>
      <c r="I37" s="30"/>
      <c r="J37" s="4">
        <v>675</v>
      </c>
      <c r="K37" s="95"/>
      <c r="L37" s="91" t="s">
        <v>137</v>
      </c>
      <c r="M37" s="92"/>
      <c r="N37" s="28"/>
    </row>
    <row r="38" spans="1:14" ht="39.950000000000003" customHeight="1" x14ac:dyDescent="0.3">
      <c r="A38" s="93">
        <v>16</v>
      </c>
      <c r="B38" s="126" t="s">
        <v>122</v>
      </c>
      <c r="C38" s="126"/>
      <c r="D38" s="94">
        <v>840</v>
      </c>
      <c r="E38" s="94">
        <v>840</v>
      </c>
      <c r="F38" s="95" t="s">
        <v>27</v>
      </c>
      <c r="G38" s="109" t="s">
        <v>121</v>
      </c>
      <c r="H38" s="105"/>
      <c r="I38" s="109" t="s">
        <v>121</v>
      </c>
      <c r="J38" s="106"/>
      <c r="K38" s="95" t="s">
        <v>28</v>
      </c>
      <c r="L38" s="129" t="s">
        <v>35</v>
      </c>
      <c r="M38" s="129"/>
      <c r="N38" s="28"/>
    </row>
    <row r="39" spans="1:14" ht="39.950000000000003" customHeight="1" x14ac:dyDescent="0.3">
      <c r="A39" s="93"/>
      <c r="B39" s="126"/>
      <c r="C39" s="126"/>
      <c r="D39" s="94"/>
      <c r="E39" s="94"/>
      <c r="F39" s="95"/>
      <c r="G39" s="31"/>
      <c r="H39" s="59">
        <v>840</v>
      </c>
      <c r="I39" s="30"/>
      <c r="J39" s="4">
        <v>840</v>
      </c>
      <c r="K39" s="95"/>
      <c r="L39" s="91" t="s">
        <v>138</v>
      </c>
      <c r="M39" s="92"/>
      <c r="N39" s="28"/>
    </row>
    <row r="40" spans="1:14" ht="39.950000000000003" customHeight="1" x14ac:dyDescent="0.3">
      <c r="A40" s="93">
        <v>17</v>
      </c>
      <c r="B40" s="126" t="s">
        <v>123</v>
      </c>
      <c r="C40" s="126"/>
      <c r="D40" s="94">
        <v>300000</v>
      </c>
      <c r="E40" s="94">
        <v>300000</v>
      </c>
      <c r="F40" s="95" t="s">
        <v>27</v>
      </c>
      <c r="G40" s="109" t="s">
        <v>124</v>
      </c>
      <c r="H40" s="105"/>
      <c r="I40" s="109" t="s">
        <v>124</v>
      </c>
      <c r="J40" s="106"/>
      <c r="K40" s="95" t="s">
        <v>28</v>
      </c>
      <c r="L40" s="129" t="s">
        <v>35</v>
      </c>
      <c r="M40" s="129"/>
      <c r="N40" s="28"/>
    </row>
    <row r="41" spans="1:14" ht="39.950000000000003" customHeight="1" x14ac:dyDescent="0.3">
      <c r="A41" s="93"/>
      <c r="B41" s="126"/>
      <c r="C41" s="126"/>
      <c r="D41" s="94"/>
      <c r="E41" s="94"/>
      <c r="F41" s="95"/>
      <c r="G41" s="31"/>
      <c r="H41" s="59">
        <v>299800</v>
      </c>
      <c r="I41" s="30"/>
      <c r="J41" s="4">
        <v>299800</v>
      </c>
      <c r="K41" s="95"/>
      <c r="L41" s="91" t="s">
        <v>139</v>
      </c>
      <c r="M41" s="92"/>
      <c r="N41" s="28"/>
    </row>
    <row r="42" spans="1:14" ht="39.950000000000003" customHeight="1" x14ac:dyDescent="0.3">
      <c r="A42" s="93">
        <v>18</v>
      </c>
      <c r="B42" s="126" t="s">
        <v>140</v>
      </c>
      <c r="C42" s="126"/>
      <c r="D42" s="94">
        <v>78800</v>
      </c>
      <c r="E42" s="94">
        <v>79422.02</v>
      </c>
      <c r="F42" s="95" t="s">
        <v>27</v>
      </c>
      <c r="G42" s="109" t="s">
        <v>124</v>
      </c>
      <c r="H42" s="105"/>
      <c r="I42" s="109" t="s">
        <v>124</v>
      </c>
      <c r="J42" s="106"/>
      <c r="K42" s="95" t="s">
        <v>28</v>
      </c>
      <c r="L42" s="129" t="s">
        <v>35</v>
      </c>
      <c r="M42" s="129"/>
      <c r="N42" s="28"/>
    </row>
    <row r="43" spans="1:14" ht="39.950000000000003" customHeight="1" x14ac:dyDescent="0.3">
      <c r="A43" s="93"/>
      <c r="B43" s="126"/>
      <c r="C43" s="126"/>
      <c r="D43" s="94"/>
      <c r="E43" s="94"/>
      <c r="F43" s="95"/>
      <c r="G43" s="31"/>
      <c r="H43" s="59">
        <v>78500</v>
      </c>
      <c r="I43" s="30"/>
      <c r="J43" s="4">
        <v>78500</v>
      </c>
      <c r="K43" s="95"/>
      <c r="L43" s="91" t="s">
        <v>141</v>
      </c>
      <c r="M43" s="92"/>
      <c r="N43" s="28"/>
    </row>
    <row r="44" spans="1:14" ht="39.950000000000003" customHeight="1" x14ac:dyDescent="0.3">
      <c r="A44" s="93">
        <v>19</v>
      </c>
      <c r="B44" s="126" t="s">
        <v>142</v>
      </c>
      <c r="C44" s="126"/>
      <c r="D44" s="94">
        <v>79655.75</v>
      </c>
      <c r="E44" s="94">
        <v>76576.149999999994</v>
      </c>
      <c r="F44" s="95" t="s">
        <v>27</v>
      </c>
      <c r="G44" s="109" t="s">
        <v>143</v>
      </c>
      <c r="H44" s="105"/>
      <c r="I44" s="109" t="s">
        <v>143</v>
      </c>
      <c r="J44" s="106"/>
      <c r="K44" s="95" t="s">
        <v>28</v>
      </c>
      <c r="L44" s="129" t="s">
        <v>32</v>
      </c>
      <c r="M44" s="129"/>
      <c r="N44" s="28"/>
    </row>
    <row r="45" spans="1:14" ht="39.950000000000003" customHeight="1" x14ac:dyDescent="0.3">
      <c r="A45" s="93"/>
      <c r="B45" s="126"/>
      <c r="C45" s="126"/>
      <c r="D45" s="94"/>
      <c r="E45" s="94"/>
      <c r="F45" s="95"/>
      <c r="G45" s="31"/>
      <c r="H45" s="59">
        <v>76000</v>
      </c>
      <c r="I45" s="30"/>
      <c r="J45" s="4">
        <v>76000</v>
      </c>
      <c r="K45" s="95"/>
      <c r="L45" s="91" t="s">
        <v>144</v>
      </c>
      <c r="M45" s="92"/>
      <c r="N45" s="28"/>
    </row>
    <row r="46" spans="1:14" ht="39.950000000000003" customHeight="1" x14ac:dyDescent="0.3">
      <c r="A46" s="93">
        <v>20</v>
      </c>
      <c r="B46" s="126" t="s">
        <v>145</v>
      </c>
      <c r="C46" s="126"/>
      <c r="D46" s="94">
        <v>169181</v>
      </c>
      <c r="E46" s="94">
        <v>171257.88</v>
      </c>
      <c r="F46" s="95" t="s">
        <v>27</v>
      </c>
      <c r="G46" s="109" t="s">
        <v>143</v>
      </c>
      <c r="H46" s="105"/>
      <c r="I46" s="109" t="s">
        <v>143</v>
      </c>
      <c r="J46" s="106"/>
      <c r="K46" s="95" t="s">
        <v>28</v>
      </c>
      <c r="L46" s="129" t="s">
        <v>32</v>
      </c>
      <c r="M46" s="129"/>
      <c r="N46" s="28"/>
    </row>
    <row r="47" spans="1:14" ht="39.950000000000003" customHeight="1" x14ac:dyDescent="0.3">
      <c r="A47" s="93"/>
      <c r="B47" s="126"/>
      <c r="C47" s="126"/>
      <c r="D47" s="94"/>
      <c r="E47" s="94"/>
      <c r="F47" s="95"/>
      <c r="G47" s="31"/>
      <c r="H47" s="59">
        <v>169000</v>
      </c>
      <c r="I47" s="30"/>
      <c r="J47" s="4">
        <v>169000</v>
      </c>
      <c r="K47" s="95"/>
      <c r="L47" s="91" t="s">
        <v>146</v>
      </c>
      <c r="M47" s="92"/>
      <c r="N47" s="28"/>
    </row>
    <row r="48" spans="1:14" ht="39.950000000000003" customHeight="1" x14ac:dyDescent="0.3">
      <c r="A48" s="93">
        <v>21</v>
      </c>
      <c r="B48" s="126" t="s">
        <v>151</v>
      </c>
      <c r="C48" s="126"/>
      <c r="D48" s="94">
        <v>24000</v>
      </c>
      <c r="E48" s="94">
        <v>24000</v>
      </c>
      <c r="F48" s="95" t="s">
        <v>27</v>
      </c>
      <c r="G48" s="109" t="s">
        <v>152</v>
      </c>
      <c r="H48" s="105"/>
      <c r="I48" s="109" t="s">
        <v>152</v>
      </c>
      <c r="J48" s="106"/>
      <c r="K48" s="95" t="s">
        <v>28</v>
      </c>
      <c r="L48" s="129" t="s">
        <v>34</v>
      </c>
      <c r="M48" s="129"/>
      <c r="N48" s="28"/>
    </row>
    <row r="49" spans="1:14" ht="39.950000000000003" customHeight="1" x14ac:dyDescent="0.3">
      <c r="A49" s="93"/>
      <c r="B49" s="126"/>
      <c r="C49" s="126"/>
      <c r="D49" s="94"/>
      <c r="E49" s="94"/>
      <c r="F49" s="95"/>
      <c r="G49" s="31"/>
      <c r="H49" s="59">
        <v>24000</v>
      </c>
      <c r="I49" s="30"/>
      <c r="J49" s="4">
        <v>24000</v>
      </c>
      <c r="K49" s="95"/>
      <c r="L49" s="91" t="s">
        <v>125</v>
      </c>
      <c r="M49" s="92"/>
      <c r="N49" s="28"/>
    </row>
    <row r="50" spans="1:14" ht="39.950000000000003" customHeight="1" x14ac:dyDescent="0.3">
      <c r="A50" s="93">
        <v>22</v>
      </c>
      <c r="B50" s="126" t="s">
        <v>150</v>
      </c>
      <c r="C50" s="126"/>
      <c r="D50" s="94">
        <v>30000</v>
      </c>
      <c r="E50" s="94">
        <v>30000</v>
      </c>
      <c r="F50" s="95" t="s">
        <v>27</v>
      </c>
      <c r="G50" s="109" t="s">
        <v>152</v>
      </c>
      <c r="H50" s="105"/>
      <c r="I50" s="109" t="s">
        <v>152</v>
      </c>
      <c r="J50" s="106"/>
      <c r="K50" s="95" t="s">
        <v>28</v>
      </c>
      <c r="L50" s="129" t="s">
        <v>34</v>
      </c>
      <c r="M50" s="129"/>
      <c r="N50" s="28"/>
    </row>
    <row r="51" spans="1:14" ht="39.950000000000003" customHeight="1" x14ac:dyDescent="0.3">
      <c r="A51" s="93"/>
      <c r="B51" s="126"/>
      <c r="C51" s="126"/>
      <c r="D51" s="94"/>
      <c r="E51" s="94"/>
      <c r="F51" s="95"/>
      <c r="G51" s="31"/>
      <c r="H51" s="59">
        <v>30000</v>
      </c>
      <c r="I51" s="30"/>
      <c r="J51" s="4">
        <v>30000</v>
      </c>
      <c r="K51" s="95"/>
      <c r="L51" s="91" t="s">
        <v>126</v>
      </c>
      <c r="M51" s="92"/>
      <c r="N51" s="28"/>
    </row>
    <row r="52" spans="1:14" ht="39.950000000000003" customHeight="1" x14ac:dyDescent="0.3">
      <c r="A52" s="93">
        <v>23</v>
      </c>
      <c r="B52" s="126" t="s">
        <v>153</v>
      </c>
      <c r="C52" s="126"/>
      <c r="D52" s="94">
        <v>30000</v>
      </c>
      <c r="E52" s="94">
        <v>30000</v>
      </c>
      <c r="F52" s="95" t="s">
        <v>27</v>
      </c>
      <c r="G52" s="103" t="s">
        <v>152</v>
      </c>
      <c r="H52" s="104"/>
      <c r="I52" s="103" t="s">
        <v>152</v>
      </c>
      <c r="J52" s="107"/>
      <c r="K52" s="95" t="s">
        <v>28</v>
      </c>
      <c r="L52" s="129" t="s">
        <v>34</v>
      </c>
      <c r="M52" s="129"/>
      <c r="N52" s="28"/>
    </row>
    <row r="53" spans="1:14" ht="39.950000000000003" customHeight="1" x14ac:dyDescent="0.3">
      <c r="A53" s="93"/>
      <c r="B53" s="126"/>
      <c r="C53" s="126"/>
      <c r="D53" s="94"/>
      <c r="E53" s="94"/>
      <c r="F53" s="95"/>
      <c r="G53" s="31"/>
      <c r="H53" s="59">
        <v>30000</v>
      </c>
      <c r="I53" s="30"/>
      <c r="J53" s="4">
        <v>30000</v>
      </c>
      <c r="K53" s="95"/>
      <c r="L53" s="91" t="s">
        <v>127</v>
      </c>
      <c r="M53" s="92"/>
      <c r="N53" s="28"/>
    </row>
    <row r="54" spans="1:14" ht="27.95" customHeight="1" x14ac:dyDescent="0.3">
      <c r="A54" s="95"/>
      <c r="B54" s="95"/>
      <c r="C54" s="95"/>
      <c r="D54" s="53">
        <f>SUM(D8:D53)</f>
        <v>1084154.76</v>
      </c>
      <c r="E54" s="53">
        <f>SUM(E8:E53)</f>
        <v>1083774.06</v>
      </c>
      <c r="F54" s="54"/>
      <c r="G54" s="127">
        <f>SUM(H8:H53)</f>
        <v>1079818.01</v>
      </c>
      <c r="H54" s="127"/>
      <c r="I54" s="127">
        <f>SUM(J8:J53)</f>
        <v>1079818.01</v>
      </c>
      <c r="J54" s="127"/>
      <c r="K54" s="55"/>
      <c r="L54" s="96"/>
      <c r="M54" s="97"/>
      <c r="N54" s="33"/>
    </row>
    <row r="55" spans="1:14" ht="27.95" customHeight="1" x14ac:dyDescent="0.3">
      <c r="A55" s="207"/>
      <c r="B55" s="207"/>
      <c r="C55" s="207"/>
      <c r="D55" s="208"/>
      <c r="E55" s="208"/>
      <c r="F55" s="209"/>
      <c r="G55" s="210"/>
      <c r="H55" s="210"/>
      <c r="I55" s="210"/>
      <c r="J55" s="210"/>
      <c r="K55" s="211"/>
      <c r="L55" s="212"/>
      <c r="M55" s="212"/>
      <c r="N55" s="213"/>
    </row>
    <row r="56" spans="1:14" ht="39.950000000000003" customHeight="1" x14ac:dyDescent="0.3">
      <c r="A56" s="34"/>
      <c r="B56" s="128" t="s">
        <v>29</v>
      </c>
      <c r="C56" s="128"/>
      <c r="D56" s="128"/>
      <c r="E56" s="128"/>
      <c r="F56" s="128"/>
      <c r="G56" s="35"/>
      <c r="H56" s="36"/>
      <c r="I56" s="37"/>
      <c r="J56" s="36"/>
      <c r="K56" s="38"/>
      <c r="L56" s="38"/>
      <c r="M56" s="39"/>
    </row>
    <row r="57" spans="1:14" ht="24.95" customHeight="1" x14ac:dyDescent="0.35">
      <c r="A57" s="34"/>
      <c r="B57" s="40" t="s">
        <v>44</v>
      </c>
      <c r="C57" s="41" t="s">
        <v>47</v>
      </c>
      <c r="D57" s="35" t="s">
        <v>36</v>
      </c>
      <c r="E57" s="42" t="s">
        <v>30</v>
      </c>
      <c r="F57" s="43">
        <v>0</v>
      </c>
      <c r="G57" s="36" t="s">
        <v>31</v>
      </c>
      <c r="H57" s="36"/>
      <c r="I57" s="37"/>
      <c r="J57" s="36"/>
      <c r="K57" s="38"/>
      <c r="L57" s="38"/>
      <c r="M57" s="39"/>
    </row>
    <row r="58" spans="1:14" ht="24.95" customHeight="1" x14ac:dyDescent="0.3">
      <c r="A58" s="44"/>
      <c r="B58" s="45" t="s">
        <v>45</v>
      </c>
      <c r="C58" s="46">
        <v>0</v>
      </c>
      <c r="D58" s="35" t="s">
        <v>36</v>
      </c>
      <c r="E58" s="42" t="s">
        <v>30</v>
      </c>
      <c r="F58" s="43">
        <v>0</v>
      </c>
      <c r="G58" s="36" t="s">
        <v>31</v>
      </c>
      <c r="H58" s="36"/>
      <c r="I58" s="36"/>
      <c r="J58" s="36"/>
      <c r="K58" s="38"/>
      <c r="L58" s="38"/>
      <c r="M58" s="39"/>
    </row>
    <row r="59" spans="1:14" ht="24.95" customHeight="1" x14ac:dyDescent="0.3">
      <c r="A59" s="44"/>
      <c r="B59" s="45" t="s">
        <v>46</v>
      </c>
      <c r="C59" s="46">
        <v>23</v>
      </c>
      <c r="D59" s="35" t="s">
        <v>36</v>
      </c>
      <c r="E59" s="42" t="s">
        <v>30</v>
      </c>
      <c r="F59" s="43">
        <f>SUM(G54)</f>
        <v>1079818.01</v>
      </c>
      <c r="G59" s="36" t="s">
        <v>31</v>
      </c>
      <c r="H59" s="36"/>
      <c r="I59" s="36"/>
      <c r="J59" s="36"/>
      <c r="K59" s="38"/>
      <c r="L59" s="38"/>
      <c r="M59" s="39"/>
    </row>
    <row r="60" spans="1:14" ht="24.95" customHeight="1" x14ac:dyDescent="0.3">
      <c r="A60" s="44"/>
      <c r="B60" s="47" t="s">
        <v>37</v>
      </c>
      <c r="C60" s="48">
        <v>0</v>
      </c>
      <c r="D60" s="35" t="s">
        <v>36</v>
      </c>
      <c r="E60" s="42" t="s">
        <v>30</v>
      </c>
      <c r="F60" s="43">
        <v>0</v>
      </c>
      <c r="G60" s="36" t="s">
        <v>31</v>
      </c>
      <c r="H60" s="49"/>
      <c r="I60" s="49"/>
      <c r="J60" s="36"/>
      <c r="K60" s="38"/>
      <c r="L60" s="38"/>
      <c r="M60" s="39"/>
    </row>
    <row r="61" spans="1:14" ht="24.95" customHeight="1" x14ac:dyDescent="0.3">
      <c r="B61" s="47" t="s">
        <v>48</v>
      </c>
      <c r="C61" s="48">
        <v>0</v>
      </c>
      <c r="D61" s="35" t="s">
        <v>36</v>
      </c>
      <c r="E61" s="42" t="s">
        <v>30</v>
      </c>
      <c r="F61" s="43">
        <v>0</v>
      </c>
      <c r="G61" s="36" t="s">
        <v>49</v>
      </c>
    </row>
    <row r="62" spans="1:14" ht="24.95" customHeight="1" x14ac:dyDescent="0.3">
      <c r="B62" s="50" t="s">
        <v>38</v>
      </c>
      <c r="C62" s="48">
        <f>SUM(C58:C61)</f>
        <v>23</v>
      </c>
      <c r="D62" s="35" t="s">
        <v>36</v>
      </c>
      <c r="E62" s="42" t="s">
        <v>30</v>
      </c>
      <c r="F62" s="43">
        <f>SUM(F58:F61)</f>
        <v>1079818.01</v>
      </c>
      <c r="G62" s="36" t="s">
        <v>31</v>
      </c>
    </row>
    <row r="76" spans="4:4" x14ac:dyDescent="0.2">
      <c r="D76" s="52">
        <v>0</v>
      </c>
    </row>
  </sheetData>
  <mergeCells count="251">
    <mergeCell ref="L8:M8"/>
    <mergeCell ref="L38:M38"/>
    <mergeCell ref="L40:M40"/>
    <mergeCell ref="L42:M42"/>
    <mergeCell ref="L44:M44"/>
    <mergeCell ref="L46:M46"/>
    <mergeCell ref="L34:M34"/>
    <mergeCell ref="L48:M48"/>
    <mergeCell ref="A36:A37"/>
    <mergeCell ref="L36:M36"/>
    <mergeCell ref="L32:M32"/>
    <mergeCell ref="F32:F33"/>
    <mergeCell ref="G32:H32"/>
    <mergeCell ref="I32:J32"/>
    <mergeCell ref="K32:K33"/>
    <mergeCell ref="G10:H10"/>
    <mergeCell ref="I10:J10"/>
    <mergeCell ref="K10:K11"/>
    <mergeCell ref="A32:A33"/>
    <mergeCell ref="A34:A35"/>
    <mergeCell ref="D8:D9"/>
    <mergeCell ref="E8:E9"/>
    <mergeCell ref="F8:F9"/>
    <mergeCell ref="B8:C9"/>
    <mergeCell ref="B56:F56"/>
    <mergeCell ref="D36:D37"/>
    <mergeCell ref="E36:E37"/>
    <mergeCell ref="F34:F35"/>
    <mergeCell ref="G34:H34"/>
    <mergeCell ref="I34:J34"/>
    <mergeCell ref="K34:K35"/>
    <mergeCell ref="G54:H54"/>
    <mergeCell ref="L28:M28"/>
    <mergeCell ref="L50:M50"/>
    <mergeCell ref="L52:M52"/>
    <mergeCell ref="D34:D35"/>
    <mergeCell ref="E34:E35"/>
    <mergeCell ref="D32:D33"/>
    <mergeCell ref="E32:E33"/>
    <mergeCell ref="B32:C33"/>
    <mergeCell ref="B34:C35"/>
    <mergeCell ref="K52:K53"/>
    <mergeCell ref="K28:K29"/>
    <mergeCell ref="K36:K37"/>
    <mergeCell ref="K50:K51"/>
    <mergeCell ref="K48:K49"/>
    <mergeCell ref="G46:H46"/>
    <mergeCell ref="I46:J46"/>
    <mergeCell ref="A10:A11"/>
    <mergeCell ref="B10:C11"/>
    <mergeCell ref="D10:D11"/>
    <mergeCell ref="E10:E11"/>
    <mergeCell ref="F10:F11"/>
    <mergeCell ref="I54:J54"/>
    <mergeCell ref="A28:A29"/>
    <mergeCell ref="D28:D29"/>
    <mergeCell ref="E28:E29"/>
    <mergeCell ref="F28:F29"/>
    <mergeCell ref="G52:H52"/>
    <mergeCell ref="I52:J52"/>
    <mergeCell ref="B52:C53"/>
    <mergeCell ref="G28:H28"/>
    <mergeCell ref="I28:J28"/>
    <mergeCell ref="B28:C29"/>
    <mergeCell ref="A54:C54"/>
    <mergeCell ref="G36:H36"/>
    <mergeCell ref="I36:J36"/>
    <mergeCell ref="B36:C37"/>
    <mergeCell ref="G50:H50"/>
    <mergeCell ref="I50:J50"/>
    <mergeCell ref="G48:H48"/>
    <mergeCell ref="I48:J48"/>
    <mergeCell ref="A50:A51"/>
    <mergeCell ref="D50:D51"/>
    <mergeCell ref="E50:E51"/>
    <mergeCell ref="F50:F51"/>
    <mergeCell ref="A48:A49"/>
    <mergeCell ref="D48:D49"/>
    <mergeCell ref="E48:E49"/>
    <mergeCell ref="F48:F49"/>
    <mergeCell ref="B48:C49"/>
    <mergeCell ref="B50:C51"/>
    <mergeCell ref="K46:K47"/>
    <mergeCell ref="A42:A43"/>
    <mergeCell ref="D42:D43"/>
    <mergeCell ref="E42:E43"/>
    <mergeCell ref="F42:F43"/>
    <mergeCell ref="A46:A47"/>
    <mergeCell ref="D46:D47"/>
    <mergeCell ref="E46:E47"/>
    <mergeCell ref="F46:F47"/>
    <mergeCell ref="B46:C47"/>
    <mergeCell ref="I44:J44"/>
    <mergeCell ref="K44:K45"/>
    <mergeCell ref="I42:J42"/>
    <mergeCell ref="K42:K43"/>
    <mergeCell ref="A44:A45"/>
    <mergeCell ref="D44:D45"/>
    <mergeCell ref="E44:E45"/>
    <mergeCell ref="F44:F45"/>
    <mergeCell ref="G44:H44"/>
    <mergeCell ref="B44:C45"/>
    <mergeCell ref="B42:C43"/>
    <mergeCell ref="G42:H42"/>
    <mergeCell ref="F36:F37"/>
    <mergeCell ref="L5:M5"/>
    <mergeCell ref="L7:M7"/>
    <mergeCell ref="L6:N6"/>
    <mergeCell ref="I40:J40"/>
    <mergeCell ref="K40:K41"/>
    <mergeCell ref="I38:J38"/>
    <mergeCell ref="K38:K39"/>
    <mergeCell ref="A40:A41"/>
    <mergeCell ref="D40:D41"/>
    <mergeCell ref="E40:E41"/>
    <mergeCell ref="F40:F41"/>
    <mergeCell ref="G40:H40"/>
    <mergeCell ref="A38:A39"/>
    <mergeCell ref="D38:D39"/>
    <mergeCell ref="E38:E39"/>
    <mergeCell ref="F38:F39"/>
    <mergeCell ref="G38:H38"/>
    <mergeCell ref="B40:C41"/>
    <mergeCell ref="B38:C39"/>
    <mergeCell ref="G8:H8"/>
    <mergeCell ref="I8:J8"/>
    <mergeCell ref="K8:K9"/>
    <mergeCell ref="A8:A9"/>
    <mergeCell ref="A1:L1"/>
    <mergeCell ref="A2:K2"/>
    <mergeCell ref="A3:K3"/>
    <mergeCell ref="A4:K4"/>
    <mergeCell ref="I5:J5"/>
    <mergeCell ref="I6:J6"/>
    <mergeCell ref="G5:H5"/>
    <mergeCell ref="G6:H6"/>
    <mergeCell ref="G7:H7"/>
    <mergeCell ref="I7:J7"/>
    <mergeCell ref="B5:C5"/>
    <mergeCell ref="B6:C6"/>
    <mergeCell ref="B7:C7"/>
    <mergeCell ref="A12:A13"/>
    <mergeCell ref="B12:C13"/>
    <mergeCell ref="D12:D13"/>
    <mergeCell ref="E12:E13"/>
    <mergeCell ref="F12:F13"/>
    <mergeCell ref="G12:H12"/>
    <mergeCell ref="I12:J12"/>
    <mergeCell ref="K12:K13"/>
    <mergeCell ref="L12:M12"/>
    <mergeCell ref="A14:A15"/>
    <mergeCell ref="B14:C15"/>
    <mergeCell ref="D14:D15"/>
    <mergeCell ref="E14:E15"/>
    <mergeCell ref="F14:F15"/>
    <mergeCell ref="G14:H14"/>
    <mergeCell ref="I14:J14"/>
    <mergeCell ref="K14:K15"/>
    <mergeCell ref="L14:M14"/>
    <mergeCell ref="A16:A17"/>
    <mergeCell ref="B16:C17"/>
    <mergeCell ref="D16:D17"/>
    <mergeCell ref="E16:E17"/>
    <mergeCell ref="F16:F17"/>
    <mergeCell ref="G16:H16"/>
    <mergeCell ref="I16:J16"/>
    <mergeCell ref="K16:K17"/>
    <mergeCell ref="L16:M16"/>
    <mergeCell ref="A18:A19"/>
    <mergeCell ref="B18:C19"/>
    <mergeCell ref="D18:D19"/>
    <mergeCell ref="E18:E19"/>
    <mergeCell ref="F18:F19"/>
    <mergeCell ref="G18:H18"/>
    <mergeCell ref="I18:J18"/>
    <mergeCell ref="K18:K19"/>
    <mergeCell ref="L18:M18"/>
    <mergeCell ref="A20:A21"/>
    <mergeCell ref="B20:C21"/>
    <mergeCell ref="D20:D21"/>
    <mergeCell ref="E20:E21"/>
    <mergeCell ref="F20:F21"/>
    <mergeCell ref="G20:H20"/>
    <mergeCell ref="I20:J20"/>
    <mergeCell ref="K20:K21"/>
    <mergeCell ref="L20:M20"/>
    <mergeCell ref="A22:A23"/>
    <mergeCell ref="B22:C23"/>
    <mergeCell ref="D22:D23"/>
    <mergeCell ref="E22:E23"/>
    <mergeCell ref="F22:F23"/>
    <mergeCell ref="G22:H22"/>
    <mergeCell ref="I22:J22"/>
    <mergeCell ref="K22:K23"/>
    <mergeCell ref="L22:M22"/>
    <mergeCell ref="A24:A25"/>
    <mergeCell ref="B24:C25"/>
    <mergeCell ref="D24:D25"/>
    <mergeCell ref="E24:E25"/>
    <mergeCell ref="F24:F25"/>
    <mergeCell ref="G24:H24"/>
    <mergeCell ref="I24:J24"/>
    <mergeCell ref="K24:K25"/>
    <mergeCell ref="L24:M24"/>
    <mergeCell ref="I30:J30"/>
    <mergeCell ref="K30:K31"/>
    <mergeCell ref="L30:M30"/>
    <mergeCell ref="A26:A27"/>
    <mergeCell ref="B26:C27"/>
    <mergeCell ref="D26:D27"/>
    <mergeCell ref="E26:E27"/>
    <mergeCell ref="F26:F27"/>
    <mergeCell ref="G26:H26"/>
    <mergeCell ref="I26:J26"/>
    <mergeCell ref="K26:K27"/>
    <mergeCell ref="L26:M26"/>
    <mergeCell ref="L27:M27"/>
    <mergeCell ref="L9:M9"/>
    <mergeCell ref="L11:M11"/>
    <mergeCell ref="L13:M13"/>
    <mergeCell ref="L15:M15"/>
    <mergeCell ref="L17:M17"/>
    <mergeCell ref="L19:M19"/>
    <mergeCell ref="L21:M21"/>
    <mergeCell ref="L23:M23"/>
    <mergeCell ref="L25:M25"/>
    <mergeCell ref="L10:M10"/>
    <mergeCell ref="L49:M49"/>
    <mergeCell ref="L51:M51"/>
    <mergeCell ref="A52:A53"/>
    <mergeCell ref="D52:D53"/>
    <mergeCell ref="E52:E53"/>
    <mergeCell ref="F52:F53"/>
    <mergeCell ref="L53:M53"/>
    <mergeCell ref="L54:M54"/>
    <mergeCell ref="L29:M29"/>
    <mergeCell ref="L31:M31"/>
    <mergeCell ref="L35:M35"/>
    <mergeCell ref="L37:M37"/>
    <mergeCell ref="L39:M39"/>
    <mergeCell ref="L41:M41"/>
    <mergeCell ref="L43:M43"/>
    <mergeCell ref="L45:M45"/>
    <mergeCell ref="L47:M47"/>
    <mergeCell ref="L33:M33"/>
    <mergeCell ref="A30:A31"/>
    <mergeCell ref="B30:C31"/>
    <mergeCell ref="D30:D31"/>
    <mergeCell ref="E30:E31"/>
    <mergeCell ref="F30:F31"/>
    <mergeCell ref="G30:H30"/>
  </mergeCells>
  <phoneticPr fontId="6" type="noConversion"/>
  <pageMargins left="0.23622047244094491" right="3.937007874015748E-2" top="0.55118110236220474" bottom="0.35433070866141736" header="0.31496062992125984" footer="0.31496062992125984"/>
  <pageSetup paperSize="9" scale="67" orientation="landscape" r:id="rId1"/>
  <rowBreaks count="1" manualBreakCount="1">
    <brk id="35" min="9" max="12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5"/>
  <sheetViews>
    <sheetView view="pageBreakPreview" zoomScale="130" zoomScaleNormal="100" zoomScaleSheetLayoutView="130" workbookViewId="0">
      <selection activeCell="F11" sqref="F11"/>
    </sheetView>
  </sheetViews>
  <sheetFormatPr defaultRowHeight="14.25" x14ac:dyDescent="0.2"/>
  <cols>
    <col min="1" max="1" width="6.25" customWidth="1"/>
    <col min="3" max="3" width="10.875" customWidth="1"/>
    <col min="4" max="4" width="15.375" customWidth="1"/>
    <col min="5" max="5" width="16.375" customWidth="1"/>
    <col min="6" max="6" width="16" customWidth="1"/>
    <col min="8" max="8" width="7.125" customWidth="1"/>
    <col min="10" max="10" width="10.25" customWidth="1"/>
    <col min="11" max="11" width="14.625" customWidth="1"/>
    <col min="13" max="13" width="10.25" customWidth="1"/>
  </cols>
  <sheetData>
    <row r="1" spans="1:13" ht="21" x14ac:dyDescent="0.35">
      <c r="A1" s="190" t="s">
        <v>0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</row>
    <row r="2" spans="1:13" ht="23.25" x14ac:dyDescent="0.35">
      <c r="A2" s="185" t="s">
        <v>61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</row>
    <row r="3" spans="1:13" ht="21" x14ac:dyDescent="0.2">
      <c r="A3" s="113" t="s">
        <v>92</v>
      </c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</row>
    <row r="4" spans="1:13" ht="24.95" customHeight="1" x14ac:dyDescent="0.2">
      <c r="A4" s="186" t="s">
        <v>68</v>
      </c>
      <c r="B4" s="186"/>
      <c r="C4" s="186"/>
      <c r="D4" s="186"/>
      <c r="E4" s="186"/>
      <c r="F4" s="186"/>
      <c r="G4" s="186"/>
      <c r="H4" s="186"/>
      <c r="I4" s="186"/>
      <c r="J4" s="186"/>
      <c r="K4" s="186"/>
      <c r="L4" s="186"/>
      <c r="M4" s="186"/>
    </row>
    <row r="5" spans="1:13" ht="21.95" customHeight="1" x14ac:dyDescent="0.3">
      <c r="A5" s="191" t="s">
        <v>2</v>
      </c>
      <c r="B5" s="193" t="s">
        <v>3</v>
      </c>
      <c r="C5" s="194"/>
      <c r="D5" s="6" t="s">
        <v>50</v>
      </c>
      <c r="E5" s="5" t="s">
        <v>5</v>
      </c>
      <c r="F5" s="7" t="s">
        <v>6</v>
      </c>
      <c r="G5" s="197" t="s">
        <v>7</v>
      </c>
      <c r="H5" s="198"/>
      <c r="I5" s="197" t="s">
        <v>8</v>
      </c>
      <c r="J5" s="198"/>
      <c r="K5" s="16" t="s">
        <v>9</v>
      </c>
      <c r="L5" s="199" t="s">
        <v>10</v>
      </c>
      <c r="M5" s="198"/>
    </row>
    <row r="6" spans="1:13" ht="21.95" customHeight="1" x14ac:dyDescent="0.2">
      <c r="A6" s="192"/>
      <c r="B6" s="195"/>
      <c r="C6" s="196"/>
      <c r="D6" s="8" t="s">
        <v>11</v>
      </c>
      <c r="E6" s="9" t="s">
        <v>12</v>
      </c>
      <c r="F6" s="10"/>
      <c r="G6" s="200" t="s">
        <v>13</v>
      </c>
      <c r="H6" s="201"/>
      <c r="I6" s="200" t="s">
        <v>14</v>
      </c>
      <c r="J6" s="201"/>
      <c r="K6" s="11" t="s">
        <v>15</v>
      </c>
      <c r="L6" s="200" t="s">
        <v>16</v>
      </c>
      <c r="M6" s="201"/>
    </row>
    <row r="7" spans="1:13" ht="21.95" customHeight="1" x14ac:dyDescent="0.2">
      <c r="A7" s="12" t="s">
        <v>17</v>
      </c>
      <c r="B7" s="203" t="s">
        <v>18</v>
      </c>
      <c r="C7" s="204"/>
      <c r="D7" s="12" t="s">
        <v>19</v>
      </c>
      <c r="E7" s="12" t="s">
        <v>20</v>
      </c>
      <c r="F7" s="12" t="s">
        <v>21</v>
      </c>
      <c r="G7" s="205" t="s">
        <v>22</v>
      </c>
      <c r="H7" s="205"/>
      <c r="I7" s="205" t="s">
        <v>23</v>
      </c>
      <c r="J7" s="205"/>
      <c r="K7" s="12" t="s">
        <v>24</v>
      </c>
      <c r="L7" s="205" t="s">
        <v>25</v>
      </c>
      <c r="M7" s="205"/>
    </row>
    <row r="8" spans="1:13" ht="65.099999999999994" customHeight="1" x14ac:dyDescent="0.2">
      <c r="A8" s="15">
        <v>1</v>
      </c>
      <c r="B8" s="93" t="s">
        <v>62</v>
      </c>
      <c r="C8" s="202"/>
      <c r="D8" s="13" t="s">
        <v>67</v>
      </c>
      <c r="E8" s="13" t="s">
        <v>63</v>
      </c>
      <c r="F8" s="13" t="s">
        <v>64</v>
      </c>
      <c r="G8" s="93" t="s">
        <v>64</v>
      </c>
      <c r="H8" s="202"/>
      <c r="I8" s="93" t="s">
        <v>65</v>
      </c>
      <c r="J8" s="202"/>
      <c r="K8" s="13" t="s">
        <v>66</v>
      </c>
      <c r="L8" s="93" t="s">
        <v>66</v>
      </c>
      <c r="M8" s="202"/>
    </row>
    <row r="10" spans="1:13" ht="24.95" customHeight="1" x14ac:dyDescent="0.2">
      <c r="B10" s="206" t="s">
        <v>89</v>
      </c>
      <c r="C10" s="206"/>
      <c r="D10" s="206"/>
      <c r="E10" s="206"/>
      <c r="F10" s="206"/>
    </row>
    <row r="11" spans="1:13" ht="24.95" customHeight="1" x14ac:dyDescent="0.25">
      <c r="B11" s="189" t="s">
        <v>39</v>
      </c>
      <c r="C11" s="189"/>
      <c r="D11" s="17" t="s">
        <v>86</v>
      </c>
      <c r="E11" s="17" t="s">
        <v>30</v>
      </c>
      <c r="F11" s="18" t="s">
        <v>87</v>
      </c>
    </row>
    <row r="12" spans="1:13" ht="24.95" customHeight="1" x14ac:dyDescent="0.25">
      <c r="B12" s="189" t="s">
        <v>40</v>
      </c>
      <c r="C12" s="189"/>
      <c r="D12" s="17" t="s">
        <v>86</v>
      </c>
      <c r="E12" s="17" t="s">
        <v>30</v>
      </c>
      <c r="F12" s="18" t="s">
        <v>87</v>
      </c>
    </row>
    <row r="13" spans="1:13" ht="24.95" customHeight="1" x14ac:dyDescent="0.25">
      <c r="B13" s="189" t="s">
        <v>37</v>
      </c>
      <c r="C13" s="189"/>
      <c r="D13" s="17" t="s">
        <v>86</v>
      </c>
      <c r="E13" s="17" t="s">
        <v>30</v>
      </c>
      <c r="F13" s="18" t="s">
        <v>87</v>
      </c>
    </row>
    <row r="14" spans="1:13" ht="24.95" customHeight="1" x14ac:dyDescent="0.25">
      <c r="B14" s="189" t="s">
        <v>41</v>
      </c>
      <c r="C14" s="189"/>
      <c r="D14" s="17" t="s">
        <v>86</v>
      </c>
      <c r="E14" s="17" t="s">
        <v>30</v>
      </c>
      <c r="F14" s="18" t="s">
        <v>87</v>
      </c>
    </row>
    <row r="15" spans="1:13" ht="24.95" customHeight="1" x14ac:dyDescent="0.25">
      <c r="B15" s="187" t="s">
        <v>42</v>
      </c>
      <c r="C15" s="187"/>
      <c r="D15" s="17" t="s">
        <v>86</v>
      </c>
      <c r="E15" s="17" t="s">
        <v>30</v>
      </c>
      <c r="F15" s="18" t="s">
        <v>87</v>
      </c>
    </row>
  </sheetData>
  <mergeCells count="26">
    <mergeCell ref="B8:C8"/>
    <mergeCell ref="G8:H8"/>
    <mergeCell ref="I8:J8"/>
    <mergeCell ref="L8:M8"/>
    <mergeCell ref="I6:J6"/>
    <mergeCell ref="L6:M6"/>
    <mergeCell ref="B7:C7"/>
    <mergeCell ref="G7:H7"/>
    <mergeCell ref="I7:J7"/>
    <mergeCell ref="L7:M7"/>
    <mergeCell ref="A1:M1"/>
    <mergeCell ref="A2:M2"/>
    <mergeCell ref="A3:M3"/>
    <mergeCell ref="A4:M4"/>
    <mergeCell ref="A5:A6"/>
    <mergeCell ref="B5:C6"/>
    <mergeCell ref="G5:H5"/>
    <mergeCell ref="I5:J5"/>
    <mergeCell ref="L5:M5"/>
    <mergeCell ref="G6:H6"/>
    <mergeCell ref="B15:C15"/>
    <mergeCell ref="B10:F10"/>
    <mergeCell ref="B11:C11"/>
    <mergeCell ref="B12:C12"/>
    <mergeCell ref="B13:C13"/>
    <mergeCell ref="B14:C14"/>
  </mergeCells>
  <pageMargins left="0.70866141732283472" right="0.70866141732283472" top="0.74803149606299213" bottom="0.74803149606299213" header="0.31496062992125984" footer="0.31496062992125984"/>
  <pageSetup paperSize="9" scale="81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15"/>
  <sheetViews>
    <sheetView view="pageBreakPreview" zoomScale="118" zoomScaleNormal="100" zoomScaleSheetLayoutView="118" workbookViewId="0">
      <selection activeCell="A3" sqref="A3:M3"/>
    </sheetView>
  </sheetViews>
  <sheetFormatPr defaultRowHeight="14.25" x14ac:dyDescent="0.2"/>
  <cols>
    <col min="1" max="1" width="6.875" customWidth="1"/>
    <col min="3" max="3" width="9.625" customWidth="1"/>
    <col min="4" max="4" width="16.5" customWidth="1"/>
    <col min="5" max="5" width="15.125" customWidth="1"/>
    <col min="6" max="6" width="15.875" customWidth="1"/>
    <col min="8" max="8" width="7.875" customWidth="1"/>
    <col min="10" max="10" width="10.625" customWidth="1"/>
    <col min="11" max="11" width="17" customWidth="1"/>
    <col min="13" max="13" width="10.125" customWidth="1"/>
  </cols>
  <sheetData>
    <row r="1" spans="1:13" ht="26.1" customHeight="1" x14ac:dyDescent="0.35">
      <c r="A1" s="190" t="s">
        <v>0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</row>
    <row r="2" spans="1:13" ht="26.1" customHeight="1" x14ac:dyDescent="0.35">
      <c r="A2" s="185" t="s">
        <v>69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</row>
    <row r="3" spans="1:13" ht="26.1" customHeight="1" x14ac:dyDescent="0.2">
      <c r="A3" s="113" t="s">
        <v>92</v>
      </c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</row>
    <row r="4" spans="1:13" ht="26.1" customHeight="1" x14ac:dyDescent="0.2">
      <c r="A4" s="186" t="s">
        <v>70</v>
      </c>
      <c r="B4" s="186"/>
      <c r="C4" s="186"/>
      <c r="D4" s="186"/>
      <c r="E4" s="186"/>
      <c r="F4" s="186"/>
      <c r="G4" s="186"/>
      <c r="H4" s="186"/>
      <c r="I4" s="186"/>
      <c r="J4" s="186"/>
      <c r="K4" s="186"/>
      <c r="L4" s="186"/>
      <c r="M4" s="186"/>
    </row>
    <row r="5" spans="1:13" ht="23.1" customHeight="1" x14ac:dyDescent="0.3">
      <c r="A5" s="191" t="s">
        <v>2</v>
      </c>
      <c r="B5" s="193" t="s">
        <v>3</v>
      </c>
      <c r="C5" s="194"/>
      <c r="D5" s="6" t="s">
        <v>50</v>
      </c>
      <c r="E5" s="5" t="s">
        <v>5</v>
      </c>
      <c r="F5" s="7" t="s">
        <v>6</v>
      </c>
      <c r="G5" s="197" t="s">
        <v>7</v>
      </c>
      <c r="H5" s="198"/>
      <c r="I5" s="197" t="s">
        <v>8</v>
      </c>
      <c r="J5" s="198"/>
      <c r="K5" s="16" t="s">
        <v>9</v>
      </c>
      <c r="L5" s="199" t="s">
        <v>10</v>
      </c>
      <c r="M5" s="198"/>
    </row>
    <row r="6" spans="1:13" ht="23.1" customHeight="1" x14ac:dyDescent="0.2">
      <c r="A6" s="192"/>
      <c r="B6" s="195"/>
      <c r="C6" s="196"/>
      <c r="D6" s="8" t="s">
        <v>11</v>
      </c>
      <c r="E6" s="9" t="s">
        <v>12</v>
      </c>
      <c r="F6" s="10"/>
      <c r="G6" s="200" t="s">
        <v>13</v>
      </c>
      <c r="H6" s="201"/>
      <c r="I6" s="200" t="s">
        <v>14</v>
      </c>
      <c r="J6" s="201"/>
      <c r="K6" s="11" t="s">
        <v>15</v>
      </c>
      <c r="L6" s="200" t="s">
        <v>16</v>
      </c>
      <c r="M6" s="201"/>
    </row>
    <row r="7" spans="1:13" ht="23.1" customHeight="1" x14ac:dyDescent="0.2">
      <c r="A7" s="12" t="s">
        <v>17</v>
      </c>
      <c r="B7" s="203" t="s">
        <v>18</v>
      </c>
      <c r="C7" s="204"/>
      <c r="D7" s="12" t="s">
        <v>19</v>
      </c>
      <c r="E7" s="12" t="s">
        <v>20</v>
      </c>
      <c r="F7" s="12" t="s">
        <v>21</v>
      </c>
      <c r="G7" s="205" t="s">
        <v>22</v>
      </c>
      <c r="H7" s="205"/>
      <c r="I7" s="205" t="s">
        <v>23</v>
      </c>
      <c r="J7" s="205"/>
      <c r="K7" s="12" t="s">
        <v>24</v>
      </c>
      <c r="L7" s="205" t="s">
        <v>25</v>
      </c>
      <c r="M7" s="205"/>
    </row>
    <row r="8" spans="1:13" ht="65.099999999999994" customHeight="1" x14ac:dyDescent="0.2">
      <c r="A8" s="15">
        <v>1</v>
      </c>
      <c r="B8" s="93" t="s">
        <v>71</v>
      </c>
      <c r="C8" s="202"/>
      <c r="D8" s="13" t="s">
        <v>72</v>
      </c>
      <c r="E8" s="13" t="s">
        <v>73</v>
      </c>
      <c r="F8" s="13" t="s">
        <v>74</v>
      </c>
      <c r="G8" s="93" t="s">
        <v>74</v>
      </c>
      <c r="H8" s="202"/>
      <c r="I8" s="93" t="s">
        <v>75</v>
      </c>
      <c r="J8" s="202"/>
      <c r="K8" s="13" t="s">
        <v>76</v>
      </c>
      <c r="L8" s="93" t="s">
        <v>72</v>
      </c>
      <c r="M8" s="202"/>
    </row>
    <row r="10" spans="1:13" ht="24.95" customHeight="1" x14ac:dyDescent="0.2">
      <c r="B10" s="188" t="s">
        <v>90</v>
      </c>
      <c r="C10" s="188"/>
      <c r="D10" s="188"/>
      <c r="E10" s="188"/>
      <c r="F10" s="188"/>
    </row>
    <row r="11" spans="1:13" ht="24.95" customHeight="1" x14ac:dyDescent="0.25">
      <c r="B11" s="189" t="s">
        <v>39</v>
      </c>
      <c r="C11" s="189"/>
      <c r="D11" s="17" t="s">
        <v>86</v>
      </c>
      <c r="E11" s="17" t="s">
        <v>30</v>
      </c>
      <c r="F11" s="18" t="s">
        <v>87</v>
      </c>
    </row>
    <row r="12" spans="1:13" ht="24.95" customHeight="1" x14ac:dyDescent="0.25">
      <c r="B12" s="189" t="s">
        <v>40</v>
      </c>
      <c r="C12" s="189"/>
      <c r="D12" s="17" t="s">
        <v>86</v>
      </c>
      <c r="E12" s="17" t="s">
        <v>30</v>
      </c>
      <c r="F12" s="18" t="s">
        <v>87</v>
      </c>
    </row>
    <row r="13" spans="1:13" ht="24.95" customHeight="1" x14ac:dyDescent="0.25">
      <c r="B13" s="189" t="s">
        <v>37</v>
      </c>
      <c r="C13" s="189"/>
      <c r="D13" s="17" t="s">
        <v>86</v>
      </c>
      <c r="E13" s="17" t="s">
        <v>30</v>
      </c>
      <c r="F13" s="18" t="s">
        <v>87</v>
      </c>
    </row>
    <row r="14" spans="1:13" ht="24.95" customHeight="1" x14ac:dyDescent="0.25">
      <c r="B14" s="189" t="s">
        <v>41</v>
      </c>
      <c r="C14" s="189"/>
      <c r="D14" s="17" t="s">
        <v>86</v>
      </c>
      <c r="E14" s="17" t="s">
        <v>30</v>
      </c>
      <c r="F14" s="18" t="s">
        <v>87</v>
      </c>
    </row>
    <row r="15" spans="1:13" ht="24.95" customHeight="1" x14ac:dyDescent="0.25">
      <c r="B15" s="187" t="s">
        <v>42</v>
      </c>
      <c r="C15" s="187"/>
      <c r="D15" s="17" t="s">
        <v>86</v>
      </c>
      <c r="E15" s="17" t="s">
        <v>30</v>
      </c>
      <c r="F15" s="18" t="s">
        <v>87</v>
      </c>
    </row>
  </sheetData>
  <mergeCells count="26">
    <mergeCell ref="B8:C8"/>
    <mergeCell ref="G8:H8"/>
    <mergeCell ref="I8:J8"/>
    <mergeCell ref="L8:M8"/>
    <mergeCell ref="I6:J6"/>
    <mergeCell ref="L6:M6"/>
    <mergeCell ref="B7:C7"/>
    <mergeCell ref="G7:H7"/>
    <mergeCell ref="I7:J7"/>
    <mergeCell ref="L7:M7"/>
    <mergeCell ref="A1:M1"/>
    <mergeCell ref="A2:M2"/>
    <mergeCell ref="A3:M3"/>
    <mergeCell ref="A4:M4"/>
    <mergeCell ref="A5:A6"/>
    <mergeCell ref="B5:C6"/>
    <mergeCell ref="G5:H5"/>
    <mergeCell ref="I5:J5"/>
    <mergeCell ref="L5:M5"/>
    <mergeCell ref="G6:H6"/>
    <mergeCell ref="B15:C15"/>
    <mergeCell ref="B10:F10"/>
    <mergeCell ref="B11:C11"/>
    <mergeCell ref="B12:C12"/>
    <mergeCell ref="B13:C13"/>
    <mergeCell ref="B14:C14"/>
  </mergeCells>
  <pageMargins left="0.25" right="0.25" top="0.75" bottom="0.75" header="0.3" footer="0.3"/>
  <pageSetup paperSize="9" scale="87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M15"/>
  <sheetViews>
    <sheetView tabSelected="1" view="pageBreakPreview" zoomScale="110" zoomScaleNormal="100" zoomScaleSheetLayoutView="110" workbookViewId="0">
      <selection activeCell="H12" sqref="H12"/>
    </sheetView>
  </sheetViews>
  <sheetFormatPr defaultRowHeight="14.25" x14ac:dyDescent="0.2"/>
  <cols>
    <col min="1" max="1" width="8" customWidth="1"/>
    <col min="3" max="3" width="12" customWidth="1"/>
    <col min="4" max="4" width="17.125" customWidth="1"/>
    <col min="5" max="5" width="16.875" customWidth="1"/>
    <col min="6" max="6" width="17.25" customWidth="1"/>
    <col min="8" max="8" width="8.125" customWidth="1"/>
    <col min="11" max="11" width="16.375" customWidth="1"/>
    <col min="13" max="13" width="10.25" customWidth="1"/>
  </cols>
  <sheetData>
    <row r="1" spans="1:13" ht="24" customHeight="1" x14ac:dyDescent="0.35">
      <c r="A1" s="190" t="s">
        <v>0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</row>
    <row r="2" spans="1:13" ht="24" customHeight="1" x14ac:dyDescent="0.35">
      <c r="A2" s="185" t="s">
        <v>78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</row>
    <row r="3" spans="1:13" ht="24" customHeight="1" x14ac:dyDescent="0.2">
      <c r="A3" s="113" t="s">
        <v>92</v>
      </c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</row>
    <row r="4" spans="1:13" ht="24" customHeight="1" x14ac:dyDescent="0.2">
      <c r="A4" s="186" t="s">
        <v>77</v>
      </c>
      <c r="B4" s="186"/>
      <c r="C4" s="186"/>
      <c r="D4" s="186"/>
      <c r="E4" s="186"/>
      <c r="F4" s="186"/>
      <c r="G4" s="186"/>
      <c r="H4" s="186"/>
      <c r="I4" s="186"/>
      <c r="J4" s="186"/>
      <c r="K4" s="186"/>
      <c r="L4" s="186"/>
      <c r="M4" s="186"/>
    </row>
    <row r="5" spans="1:13" ht="21.95" customHeight="1" x14ac:dyDescent="0.3">
      <c r="A5" s="191" t="s">
        <v>2</v>
      </c>
      <c r="B5" s="193" t="s">
        <v>3</v>
      </c>
      <c r="C5" s="194"/>
      <c r="D5" s="6" t="s">
        <v>50</v>
      </c>
      <c r="E5" s="5" t="s">
        <v>5</v>
      </c>
      <c r="F5" s="7" t="s">
        <v>6</v>
      </c>
      <c r="G5" s="197" t="s">
        <v>7</v>
      </c>
      <c r="H5" s="198"/>
      <c r="I5" s="197" t="s">
        <v>8</v>
      </c>
      <c r="J5" s="198"/>
      <c r="K5" s="16" t="s">
        <v>9</v>
      </c>
      <c r="L5" s="199" t="s">
        <v>10</v>
      </c>
      <c r="M5" s="198"/>
    </row>
    <row r="6" spans="1:13" ht="21.95" customHeight="1" x14ac:dyDescent="0.2">
      <c r="A6" s="192"/>
      <c r="B6" s="195"/>
      <c r="C6" s="196"/>
      <c r="D6" s="8" t="s">
        <v>11</v>
      </c>
      <c r="E6" s="9" t="s">
        <v>12</v>
      </c>
      <c r="F6" s="10"/>
      <c r="G6" s="200" t="s">
        <v>13</v>
      </c>
      <c r="H6" s="201"/>
      <c r="I6" s="200" t="s">
        <v>14</v>
      </c>
      <c r="J6" s="201"/>
      <c r="K6" s="11" t="s">
        <v>15</v>
      </c>
      <c r="L6" s="200" t="s">
        <v>16</v>
      </c>
      <c r="M6" s="201"/>
    </row>
    <row r="7" spans="1:13" ht="21.95" customHeight="1" x14ac:dyDescent="0.2">
      <c r="A7" s="12" t="s">
        <v>17</v>
      </c>
      <c r="B7" s="203" t="s">
        <v>18</v>
      </c>
      <c r="C7" s="204"/>
      <c r="D7" s="12" t="s">
        <v>19</v>
      </c>
      <c r="E7" s="12" t="s">
        <v>20</v>
      </c>
      <c r="F7" s="12" t="s">
        <v>21</v>
      </c>
      <c r="G7" s="205" t="s">
        <v>22</v>
      </c>
      <c r="H7" s="205"/>
      <c r="I7" s="205" t="s">
        <v>23</v>
      </c>
      <c r="J7" s="205"/>
      <c r="K7" s="12" t="s">
        <v>24</v>
      </c>
      <c r="L7" s="205" t="s">
        <v>25</v>
      </c>
      <c r="M7" s="205"/>
    </row>
    <row r="8" spans="1:13" ht="65.099999999999994" customHeight="1" x14ac:dyDescent="0.2">
      <c r="A8" s="15">
        <v>1</v>
      </c>
      <c r="B8" s="93" t="s">
        <v>79</v>
      </c>
      <c r="C8" s="202"/>
      <c r="D8" s="13" t="s">
        <v>80</v>
      </c>
      <c r="E8" s="13" t="s">
        <v>81</v>
      </c>
      <c r="F8" s="13" t="s">
        <v>82</v>
      </c>
      <c r="G8" s="93" t="s">
        <v>83</v>
      </c>
      <c r="H8" s="202"/>
      <c r="I8" s="93" t="s">
        <v>84</v>
      </c>
      <c r="J8" s="202"/>
      <c r="K8" s="13" t="s">
        <v>85</v>
      </c>
      <c r="L8" s="93" t="s">
        <v>80</v>
      </c>
      <c r="M8" s="202"/>
    </row>
    <row r="10" spans="1:13" ht="24.95" customHeight="1" x14ac:dyDescent="0.2">
      <c r="B10" s="206" t="s">
        <v>91</v>
      </c>
      <c r="C10" s="206"/>
      <c r="D10" s="206"/>
      <c r="E10" s="206"/>
      <c r="F10" s="206"/>
    </row>
    <row r="11" spans="1:13" ht="24.95" customHeight="1" x14ac:dyDescent="0.25">
      <c r="B11" s="189" t="s">
        <v>39</v>
      </c>
      <c r="C11" s="189"/>
      <c r="D11" s="17" t="s">
        <v>86</v>
      </c>
      <c r="E11" s="17" t="s">
        <v>30</v>
      </c>
      <c r="F11" s="18" t="s">
        <v>87</v>
      </c>
    </row>
    <row r="12" spans="1:13" ht="24.95" customHeight="1" x14ac:dyDescent="0.25">
      <c r="B12" s="189" t="s">
        <v>40</v>
      </c>
      <c r="C12" s="189"/>
      <c r="D12" s="17" t="s">
        <v>86</v>
      </c>
      <c r="E12" s="17" t="s">
        <v>30</v>
      </c>
      <c r="F12" s="18" t="s">
        <v>87</v>
      </c>
    </row>
    <row r="13" spans="1:13" ht="24.95" customHeight="1" x14ac:dyDescent="0.25">
      <c r="B13" s="189" t="s">
        <v>37</v>
      </c>
      <c r="C13" s="189"/>
      <c r="D13" s="17" t="s">
        <v>86</v>
      </c>
      <c r="E13" s="17" t="s">
        <v>30</v>
      </c>
      <c r="F13" s="18" t="s">
        <v>87</v>
      </c>
    </row>
    <row r="14" spans="1:13" ht="24.95" customHeight="1" x14ac:dyDescent="0.25">
      <c r="B14" s="189" t="s">
        <v>41</v>
      </c>
      <c r="C14" s="189"/>
      <c r="D14" s="17" t="s">
        <v>86</v>
      </c>
      <c r="E14" s="17" t="s">
        <v>30</v>
      </c>
      <c r="F14" s="18" t="s">
        <v>87</v>
      </c>
    </row>
    <row r="15" spans="1:13" ht="24.95" customHeight="1" x14ac:dyDescent="0.25">
      <c r="B15" s="187" t="s">
        <v>42</v>
      </c>
      <c r="C15" s="187"/>
      <c r="D15" s="17" t="s">
        <v>86</v>
      </c>
      <c r="E15" s="17" t="s">
        <v>30</v>
      </c>
      <c r="F15" s="18" t="s">
        <v>87</v>
      </c>
    </row>
  </sheetData>
  <mergeCells count="26">
    <mergeCell ref="B8:C8"/>
    <mergeCell ref="G8:H8"/>
    <mergeCell ref="I8:J8"/>
    <mergeCell ref="L8:M8"/>
    <mergeCell ref="I6:J6"/>
    <mergeCell ref="L6:M6"/>
    <mergeCell ref="B7:C7"/>
    <mergeCell ref="G7:H7"/>
    <mergeCell ref="I7:J7"/>
    <mergeCell ref="L7:M7"/>
    <mergeCell ref="A1:M1"/>
    <mergeCell ref="A2:M2"/>
    <mergeCell ref="A3:M3"/>
    <mergeCell ref="A4:M4"/>
    <mergeCell ref="A5:A6"/>
    <mergeCell ref="B5:C6"/>
    <mergeCell ref="G5:H5"/>
    <mergeCell ref="I5:J5"/>
    <mergeCell ref="L5:M5"/>
    <mergeCell ref="G6:H6"/>
    <mergeCell ref="B15:C15"/>
    <mergeCell ref="B10:F10"/>
    <mergeCell ref="B11:C11"/>
    <mergeCell ref="B12:C12"/>
    <mergeCell ref="B13:C13"/>
    <mergeCell ref="B14:C14"/>
  </mergeCells>
  <pageMargins left="0.23622047244094491" right="0.23622047244094491" top="0.74803149606299213" bottom="0.74803149606299213" header="0.31496062992125984" footer="0.31496062992125984"/>
  <pageSetup paperSize="9" scale="8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60"/>
  <sheetViews>
    <sheetView topLeftCell="A22" zoomScale="85" zoomScaleNormal="85" zoomScaleSheetLayoutView="85" workbookViewId="0">
      <selection activeCell="F28" sqref="F28:F29"/>
    </sheetView>
  </sheetViews>
  <sheetFormatPr defaultColWidth="9" defaultRowHeight="14.25" x14ac:dyDescent="0.2"/>
  <cols>
    <col min="1" max="1" width="7.25" style="60" customWidth="1"/>
    <col min="2" max="2" width="30.125" style="86" customWidth="1"/>
    <col min="3" max="3" width="4.375" style="86" customWidth="1"/>
    <col min="4" max="4" width="12.25" style="87" customWidth="1"/>
    <col min="5" max="5" width="15.125" style="87" customWidth="1"/>
    <col min="6" max="6" width="16.25" style="60" customWidth="1"/>
    <col min="7" max="7" width="24.125" style="60" customWidth="1"/>
    <col min="8" max="8" width="11.375" style="60" customWidth="1"/>
    <col min="9" max="9" width="9" style="60" customWidth="1"/>
    <col min="10" max="10" width="24.625" style="60" customWidth="1"/>
    <col min="11" max="11" width="18.125" style="60" customWidth="1"/>
    <col min="12" max="12" width="15.25" style="60" customWidth="1"/>
    <col min="13" max="13" width="7.375" style="60" customWidth="1"/>
    <col min="14" max="14" width="0.875" style="60" hidden="1" customWidth="1"/>
    <col min="15" max="16384" width="9" style="60"/>
  </cols>
  <sheetData>
    <row r="1" spans="1:14" ht="21" x14ac:dyDescent="0.2">
      <c r="A1" s="161" t="s">
        <v>0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</row>
    <row r="2" spans="1:14" ht="21" x14ac:dyDescent="0.2">
      <c r="A2" s="162" t="s">
        <v>406</v>
      </c>
      <c r="B2" s="162"/>
      <c r="C2" s="162"/>
      <c r="D2" s="162"/>
      <c r="E2" s="162"/>
      <c r="F2" s="162"/>
      <c r="G2" s="162"/>
      <c r="H2" s="162"/>
      <c r="I2" s="162"/>
      <c r="J2" s="162"/>
      <c r="K2" s="162"/>
    </row>
    <row r="3" spans="1:14" ht="21" x14ac:dyDescent="0.2">
      <c r="A3" s="162" t="s">
        <v>92</v>
      </c>
      <c r="B3" s="162"/>
      <c r="C3" s="162"/>
      <c r="D3" s="162"/>
      <c r="E3" s="162"/>
      <c r="F3" s="162"/>
      <c r="G3" s="162"/>
      <c r="H3" s="162"/>
      <c r="I3" s="162"/>
      <c r="J3" s="162"/>
      <c r="K3" s="162"/>
    </row>
    <row r="4" spans="1:14" ht="21" x14ac:dyDescent="0.2">
      <c r="A4" s="162" t="s">
        <v>187</v>
      </c>
      <c r="B4" s="162"/>
      <c r="C4" s="162"/>
      <c r="D4" s="162"/>
      <c r="E4" s="162"/>
      <c r="F4" s="162"/>
      <c r="G4" s="162"/>
      <c r="H4" s="162"/>
      <c r="I4" s="162"/>
      <c r="J4" s="162"/>
      <c r="K4" s="162"/>
    </row>
    <row r="5" spans="1:14" ht="24.95" customHeight="1" x14ac:dyDescent="0.3">
      <c r="A5" s="61" t="s">
        <v>2</v>
      </c>
      <c r="B5" s="163" t="s">
        <v>3</v>
      </c>
      <c r="C5" s="164"/>
      <c r="D5" s="62" t="s">
        <v>4</v>
      </c>
      <c r="E5" s="61" t="s">
        <v>5</v>
      </c>
      <c r="F5" s="63" t="s">
        <v>6</v>
      </c>
      <c r="G5" s="165" t="s">
        <v>7</v>
      </c>
      <c r="H5" s="166"/>
      <c r="I5" s="165" t="s">
        <v>8</v>
      </c>
      <c r="J5" s="166"/>
      <c r="K5" s="64" t="s">
        <v>9</v>
      </c>
      <c r="L5" s="167" t="s">
        <v>10</v>
      </c>
      <c r="M5" s="167"/>
      <c r="N5" s="65"/>
    </row>
    <row r="6" spans="1:14" ht="24.95" customHeight="1" x14ac:dyDescent="0.3">
      <c r="A6" s="66"/>
      <c r="B6" s="168"/>
      <c r="C6" s="169"/>
      <c r="D6" s="67" t="s">
        <v>11</v>
      </c>
      <c r="E6" s="68" t="s">
        <v>12</v>
      </c>
      <c r="F6" s="69"/>
      <c r="G6" s="170" t="s">
        <v>13</v>
      </c>
      <c r="H6" s="171"/>
      <c r="I6" s="172" t="s">
        <v>14</v>
      </c>
      <c r="J6" s="173"/>
      <c r="K6" s="70" t="s">
        <v>15</v>
      </c>
      <c r="L6" s="174" t="s">
        <v>16</v>
      </c>
      <c r="M6" s="174"/>
      <c r="N6" s="174"/>
    </row>
    <row r="7" spans="1:14" ht="24.95" customHeight="1" thickBot="1" x14ac:dyDescent="0.3">
      <c r="A7" s="71" t="s">
        <v>17</v>
      </c>
      <c r="B7" s="137" t="s">
        <v>18</v>
      </c>
      <c r="C7" s="137"/>
      <c r="D7" s="71" t="s">
        <v>19</v>
      </c>
      <c r="E7" s="71" t="s">
        <v>20</v>
      </c>
      <c r="F7" s="71" t="s">
        <v>21</v>
      </c>
      <c r="G7" s="137" t="s">
        <v>22</v>
      </c>
      <c r="H7" s="137"/>
      <c r="I7" s="137" t="s">
        <v>23</v>
      </c>
      <c r="J7" s="137"/>
      <c r="K7" s="71" t="s">
        <v>24</v>
      </c>
      <c r="L7" s="137" t="s">
        <v>25</v>
      </c>
      <c r="M7" s="137"/>
      <c r="N7" s="72"/>
    </row>
    <row r="8" spans="1:14" ht="42" customHeight="1" x14ac:dyDescent="0.3">
      <c r="A8" s="134">
        <v>1</v>
      </c>
      <c r="B8" s="153" t="s">
        <v>111</v>
      </c>
      <c r="C8" s="154"/>
      <c r="D8" s="136">
        <v>9000</v>
      </c>
      <c r="E8" s="136">
        <v>9000</v>
      </c>
      <c r="F8" s="137" t="s">
        <v>26</v>
      </c>
      <c r="G8" s="138" t="s">
        <v>154</v>
      </c>
      <c r="H8" s="140"/>
      <c r="I8" s="138" t="s">
        <v>154</v>
      </c>
      <c r="J8" s="140"/>
      <c r="K8" s="137" t="s">
        <v>28</v>
      </c>
      <c r="L8" s="139" t="s">
        <v>95</v>
      </c>
      <c r="M8" s="140"/>
      <c r="N8" s="73"/>
    </row>
    <row r="9" spans="1:14" ht="42" customHeight="1" x14ac:dyDescent="0.3">
      <c r="A9" s="134"/>
      <c r="B9" s="153"/>
      <c r="C9" s="154"/>
      <c r="D9" s="155"/>
      <c r="E9" s="155"/>
      <c r="F9" s="156"/>
      <c r="G9" s="74"/>
      <c r="H9" s="75">
        <v>9000</v>
      </c>
      <c r="I9" s="76"/>
      <c r="J9" s="77">
        <v>9000</v>
      </c>
      <c r="K9" s="137"/>
      <c r="L9" s="142" t="s">
        <v>155</v>
      </c>
      <c r="M9" s="143"/>
      <c r="N9" s="73"/>
    </row>
    <row r="10" spans="1:14" ht="39.950000000000003" customHeight="1" x14ac:dyDescent="0.3">
      <c r="A10" s="134">
        <v>2</v>
      </c>
      <c r="B10" s="149" t="s">
        <v>117</v>
      </c>
      <c r="C10" s="150"/>
      <c r="D10" s="136">
        <v>120000</v>
      </c>
      <c r="E10" s="136">
        <v>120000</v>
      </c>
      <c r="F10" s="137" t="s">
        <v>27</v>
      </c>
      <c r="G10" s="138" t="s">
        <v>147</v>
      </c>
      <c r="H10" s="140"/>
      <c r="I10" s="157" t="s">
        <v>147</v>
      </c>
      <c r="J10" s="158"/>
      <c r="K10" s="137" t="s">
        <v>28</v>
      </c>
      <c r="L10" s="139" t="s">
        <v>148</v>
      </c>
      <c r="M10" s="140"/>
      <c r="N10" s="73"/>
    </row>
    <row r="11" spans="1:14" ht="39.950000000000003" customHeight="1" x14ac:dyDescent="0.3">
      <c r="A11" s="134"/>
      <c r="B11" s="151"/>
      <c r="C11" s="152"/>
      <c r="D11" s="136"/>
      <c r="E11" s="136"/>
      <c r="F11" s="137"/>
      <c r="G11" s="78"/>
      <c r="H11" s="77">
        <v>120000</v>
      </c>
      <c r="I11" s="79"/>
      <c r="J11" s="75">
        <v>120000</v>
      </c>
      <c r="K11" s="137"/>
      <c r="L11" s="159" t="s">
        <v>186</v>
      </c>
      <c r="M11" s="160"/>
      <c r="N11" s="73"/>
    </row>
    <row r="12" spans="1:14" ht="50.1" customHeight="1" x14ac:dyDescent="0.3">
      <c r="A12" s="134">
        <v>3</v>
      </c>
      <c r="B12" s="135" t="s">
        <v>156</v>
      </c>
      <c r="C12" s="135"/>
      <c r="D12" s="136">
        <v>192878.6</v>
      </c>
      <c r="E12" s="136">
        <v>192878.6</v>
      </c>
      <c r="F12" s="137" t="s">
        <v>27</v>
      </c>
      <c r="G12" s="138" t="s">
        <v>119</v>
      </c>
      <c r="H12" s="140"/>
      <c r="I12" s="138" t="s">
        <v>119</v>
      </c>
      <c r="J12" s="140"/>
      <c r="K12" s="137" t="s">
        <v>28</v>
      </c>
      <c r="L12" s="141" t="s">
        <v>33</v>
      </c>
      <c r="M12" s="141"/>
      <c r="N12" s="73"/>
    </row>
    <row r="13" spans="1:14" ht="50.1" customHeight="1" x14ac:dyDescent="0.3">
      <c r="A13" s="134"/>
      <c r="B13" s="135"/>
      <c r="C13" s="135"/>
      <c r="D13" s="136"/>
      <c r="E13" s="136"/>
      <c r="F13" s="137"/>
      <c r="G13" s="78"/>
      <c r="H13" s="77">
        <v>192878.6</v>
      </c>
      <c r="I13" s="76"/>
      <c r="J13" s="77">
        <v>192878.6</v>
      </c>
      <c r="K13" s="137"/>
      <c r="L13" s="142" t="s">
        <v>157</v>
      </c>
      <c r="M13" s="143"/>
      <c r="N13" s="73"/>
    </row>
    <row r="14" spans="1:14" ht="39.950000000000003" customHeight="1" x14ac:dyDescent="0.3">
      <c r="A14" s="134">
        <v>4</v>
      </c>
      <c r="B14" s="135" t="s">
        <v>158</v>
      </c>
      <c r="C14" s="135"/>
      <c r="D14" s="136">
        <v>15000</v>
      </c>
      <c r="E14" s="136">
        <v>15000</v>
      </c>
      <c r="F14" s="137" t="s">
        <v>27</v>
      </c>
      <c r="G14" s="138" t="s">
        <v>159</v>
      </c>
      <c r="H14" s="139"/>
      <c r="I14" s="138" t="s">
        <v>159</v>
      </c>
      <c r="J14" s="140"/>
      <c r="K14" s="137" t="s">
        <v>28</v>
      </c>
      <c r="L14" s="141" t="s">
        <v>33</v>
      </c>
      <c r="M14" s="141"/>
      <c r="N14" s="73"/>
    </row>
    <row r="15" spans="1:14" ht="39.950000000000003" customHeight="1" x14ac:dyDescent="0.3">
      <c r="A15" s="134"/>
      <c r="B15" s="135"/>
      <c r="C15" s="135"/>
      <c r="D15" s="136"/>
      <c r="E15" s="136"/>
      <c r="F15" s="137"/>
      <c r="G15" s="78"/>
      <c r="H15" s="80">
        <v>15000</v>
      </c>
      <c r="I15" s="76"/>
      <c r="J15" s="77">
        <v>15000</v>
      </c>
      <c r="K15" s="137"/>
      <c r="L15" s="142" t="s">
        <v>160</v>
      </c>
      <c r="M15" s="143"/>
      <c r="N15" s="73"/>
    </row>
    <row r="16" spans="1:14" ht="39.950000000000003" customHeight="1" x14ac:dyDescent="0.3">
      <c r="A16" s="134">
        <v>5</v>
      </c>
      <c r="B16" s="135" t="s">
        <v>161</v>
      </c>
      <c r="C16" s="135"/>
      <c r="D16" s="136">
        <v>4750</v>
      </c>
      <c r="E16" s="136">
        <v>4750</v>
      </c>
      <c r="F16" s="137" t="s">
        <v>26</v>
      </c>
      <c r="G16" s="138" t="s">
        <v>159</v>
      </c>
      <c r="H16" s="139"/>
      <c r="I16" s="138" t="s">
        <v>159</v>
      </c>
      <c r="J16" s="140"/>
      <c r="K16" s="137" t="s">
        <v>28</v>
      </c>
      <c r="L16" s="141" t="s">
        <v>35</v>
      </c>
      <c r="M16" s="141"/>
      <c r="N16" s="73"/>
    </row>
    <row r="17" spans="1:14" ht="39.950000000000003" customHeight="1" x14ac:dyDescent="0.3">
      <c r="A17" s="134"/>
      <c r="B17" s="135"/>
      <c r="C17" s="135"/>
      <c r="D17" s="136"/>
      <c r="E17" s="136"/>
      <c r="F17" s="137"/>
      <c r="G17" s="78"/>
      <c r="H17" s="80">
        <v>4750</v>
      </c>
      <c r="I17" s="76"/>
      <c r="J17" s="77">
        <v>4750</v>
      </c>
      <c r="K17" s="137"/>
      <c r="L17" s="147" t="s">
        <v>162</v>
      </c>
      <c r="M17" s="148"/>
      <c r="N17" s="73"/>
    </row>
    <row r="18" spans="1:14" ht="39.950000000000003" customHeight="1" x14ac:dyDescent="0.3">
      <c r="A18" s="134">
        <v>6</v>
      </c>
      <c r="B18" s="135" t="s">
        <v>163</v>
      </c>
      <c r="C18" s="135"/>
      <c r="D18" s="136">
        <v>1750</v>
      </c>
      <c r="E18" s="136">
        <v>1750</v>
      </c>
      <c r="F18" s="137" t="s">
        <v>26</v>
      </c>
      <c r="G18" s="138" t="s">
        <v>159</v>
      </c>
      <c r="H18" s="139"/>
      <c r="I18" s="138" t="s">
        <v>159</v>
      </c>
      <c r="J18" s="140"/>
      <c r="K18" s="137" t="s">
        <v>28</v>
      </c>
      <c r="L18" s="141" t="s">
        <v>35</v>
      </c>
      <c r="M18" s="141"/>
      <c r="N18" s="73"/>
    </row>
    <row r="19" spans="1:14" ht="39.950000000000003" customHeight="1" x14ac:dyDescent="0.3">
      <c r="A19" s="134"/>
      <c r="B19" s="135"/>
      <c r="C19" s="135"/>
      <c r="D19" s="136"/>
      <c r="E19" s="136"/>
      <c r="F19" s="137"/>
      <c r="G19" s="78"/>
      <c r="H19" s="80">
        <v>1750</v>
      </c>
      <c r="I19" s="76"/>
      <c r="J19" s="77">
        <v>1750</v>
      </c>
      <c r="K19" s="137"/>
      <c r="L19" s="147" t="s">
        <v>164</v>
      </c>
      <c r="M19" s="148"/>
      <c r="N19" s="73"/>
    </row>
    <row r="20" spans="1:14" ht="39.950000000000003" customHeight="1" x14ac:dyDescent="0.3">
      <c r="A20" s="134">
        <v>7</v>
      </c>
      <c r="B20" s="135" t="s">
        <v>165</v>
      </c>
      <c r="C20" s="135"/>
      <c r="D20" s="136">
        <v>5650</v>
      </c>
      <c r="E20" s="136">
        <v>5650</v>
      </c>
      <c r="F20" s="137" t="s">
        <v>26</v>
      </c>
      <c r="G20" s="138" t="s">
        <v>159</v>
      </c>
      <c r="H20" s="139"/>
      <c r="I20" s="138" t="s">
        <v>159</v>
      </c>
      <c r="J20" s="140"/>
      <c r="K20" s="137" t="s">
        <v>28</v>
      </c>
      <c r="L20" s="141" t="s">
        <v>35</v>
      </c>
      <c r="M20" s="141"/>
      <c r="N20" s="73"/>
    </row>
    <row r="21" spans="1:14" ht="39.950000000000003" customHeight="1" x14ac:dyDescent="0.3">
      <c r="A21" s="134"/>
      <c r="B21" s="135"/>
      <c r="C21" s="135"/>
      <c r="D21" s="136"/>
      <c r="E21" s="136"/>
      <c r="F21" s="137"/>
      <c r="G21" s="78"/>
      <c r="H21" s="80">
        <v>5650</v>
      </c>
      <c r="I21" s="76"/>
      <c r="J21" s="77">
        <v>5650</v>
      </c>
      <c r="K21" s="137"/>
      <c r="L21" s="147" t="s">
        <v>166</v>
      </c>
      <c r="M21" s="148"/>
      <c r="N21" s="73"/>
    </row>
    <row r="22" spans="1:14" ht="39.950000000000003" customHeight="1" x14ac:dyDescent="0.3">
      <c r="A22" s="134">
        <v>8</v>
      </c>
      <c r="B22" s="135" t="s">
        <v>167</v>
      </c>
      <c r="C22" s="135"/>
      <c r="D22" s="136">
        <v>30000</v>
      </c>
      <c r="E22" s="136">
        <v>30000</v>
      </c>
      <c r="F22" s="137" t="s">
        <v>26</v>
      </c>
      <c r="G22" s="138" t="s">
        <v>168</v>
      </c>
      <c r="H22" s="139"/>
      <c r="I22" s="138" t="s">
        <v>168</v>
      </c>
      <c r="J22" s="140"/>
      <c r="K22" s="137" t="s">
        <v>28</v>
      </c>
      <c r="L22" s="141" t="s">
        <v>35</v>
      </c>
      <c r="M22" s="141"/>
      <c r="N22" s="73"/>
    </row>
    <row r="23" spans="1:14" ht="39.950000000000003" customHeight="1" x14ac:dyDescent="0.3">
      <c r="A23" s="134"/>
      <c r="B23" s="135"/>
      <c r="C23" s="135"/>
      <c r="D23" s="136"/>
      <c r="E23" s="136"/>
      <c r="F23" s="137"/>
      <c r="G23" s="78"/>
      <c r="H23" s="80">
        <v>30000</v>
      </c>
      <c r="I23" s="76"/>
      <c r="J23" s="77">
        <v>30000</v>
      </c>
      <c r="K23" s="137"/>
      <c r="L23" s="147" t="s">
        <v>169</v>
      </c>
      <c r="M23" s="148"/>
      <c r="N23" s="73"/>
    </row>
    <row r="24" spans="1:14" ht="39.950000000000003" customHeight="1" x14ac:dyDescent="0.3">
      <c r="A24" s="134">
        <v>9</v>
      </c>
      <c r="B24" s="135" t="s">
        <v>170</v>
      </c>
      <c r="C24" s="135"/>
      <c r="D24" s="136">
        <v>260334.7</v>
      </c>
      <c r="E24" s="136">
        <v>260022.5</v>
      </c>
      <c r="F24" s="137" t="s">
        <v>26</v>
      </c>
      <c r="G24" s="138" t="s">
        <v>124</v>
      </c>
      <c r="H24" s="139"/>
      <c r="I24" s="138" t="s">
        <v>124</v>
      </c>
      <c r="J24" s="140"/>
      <c r="K24" s="137" t="s">
        <v>28</v>
      </c>
      <c r="L24" s="141" t="s">
        <v>35</v>
      </c>
      <c r="M24" s="141"/>
      <c r="N24" s="73"/>
    </row>
    <row r="25" spans="1:14" ht="39.950000000000003" customHeight="1" x14ac:dyDescent="0.3">
      <c r="A25" s="134"/>
      <c r="B25" s="135"/>
      <c r="C25" s="135"/>
      <c r="D25" s="136"/>
      <c r="E25" s="136"/>
      <c r="F25" s="137"/>
      <c r="G25" s="78"/>
      <c r="H25" s="80">
        <v>259800</v>
      </c>
      <c r="I25" s="76"/>
      <c r="J25" s="77">
        <v>259800</v>
      </c>
      <c r="K25" s="137"/>
      <c r="L25" s="142" t="s">
        <v>171</v>
      </c>
      <c r="M25" s="143"/>
      <c r="N25" s="73"/>
    </row>
    <row r="26" spans="1:14" ht="39.950000000000003" customHeight="1" x14ac:dyDescent="0.3">
      <c r="A26" s="134">
        <v>10</v>
      </c>
      <c r="B26" s="135" t="s">
        <v>172</v>
      </c>
      <c r="C26" s="135"/>
      <c r="D26" s="136">
        <v>3940</v>
      </c>
      <c r="E26" s="136">
        <v>3940</v>
      </c>
      <c r="F26" s="137" t="s">
        <v>26</v>
      </c>
      <c r="G26" s="138" t="s">
        <v>173</v>
      </c>
      <c r="H26" s="139"/>
      <c r="I26" s="138" t="s">
        <v>173</v>
      </c>
      <c r="J26" s="140"/>
      <c r="K26" s="137" t="s">
        <v>28</v>
      </c>
      <c r="L26" s="141" t="s">
        <v>35</v>
      </c>
      <c r="M26" s="141"/>
      <c r="N26" s="73"/>
    </row>
    <row r="27" spans="1:14" ht="39.950000000000003" customHeight="1" x14ac:dyDescent="0.3">
      <c r="A27" s="134"/>
      <c r="B27" s="135"/>
      <c r="C27" s="135"/>
      <c r="D27" s="136"/>
      <c r="E27" s="136"/>
      <c r="F27" s="137"/>
      <c r="G27" s="78"/>
      <c r="H27" s="80">
        <v>3940</v>
      </c>
      <c r="I27" s="76"/>
      <c r="J27" s="77">
        <v>3940</v>
      </c>
      <c r="K27" s="137"/>
      <c r="L27" s="142" t="s">
        <v>174</v>
      </c>
      <c r="M27" s="143"/>
      <c r="N27" s="73"/>
    </row>
    <row r="28" spans="1:14" ht="39.950000000000003" customHeight="1" x14ac:dyDescent="0.3">
      <c r="A28" s="134">
        <v>11</v>
      </c>
      <c r="B28" s="135" t="s">
        <v>175</v>
      </c>
      <c r="C28" s="135"/>
      <c r="D28" s="136">
        <v>21420</v>
      </c>
      <c r="E28" s="136">
        <v>21420</v>
      </c>
      <c r="F28" s="137" t="s">
        <v>26</v>
      </c>
      <c r="G28" s="138" t="s">
        <v>176</v>
      </c>
      <c r="H28" s="139"/>
      <c r="I28" s="138" t="s">
        <v>176</v>
      </c>
      <c r="J28" s="140"/>
      <c r="K28" s="137" t="s">
        <v>28</v>
      </c>
      <c r="L28" s="141" t="s">
        <v>35</v>
      </c>
      <c r="M28" s="141"/>
      <c r="N28" s="73"/>
    </row>
    <row r="29" spans="1:14" ht="39.950000000000003" customHeight="1" x14ac:dyDescent="0.3">
      <c r="A29" s="134"/>
      <c r="B29" s="135"/>
      <c r="C29" s="135"/>
      <c r="D29" s="136"/>
      <c r="E29" s="136"/>
      <c r="F29" s="137"/>
      <c r="G29" s="78"/>
      <c r="H29" s="80">
        <v>21420</v>
      </c>
      <c r="I29" s="76"/>
      <c r="J29" s="77">
        <v>21420</v>
      </c>
      <c r="K29" s="137"/>
      <c r="L29" s="142" t="s">
        <v>177</v>
      </c>
      <c r="M29" s="143"/>
      <c r="N29" s="73"/>
    </row>
    <row r="30" spans="1:14" ht="39.950000000000003" customHeight="1" x14ac:dyDescent="0.3">
      <c r="A30" s="134">
        <v>12</v>
      </c>
      <c r="B30" s="135" t="s">
        <v>178</v>
      </c>
      <c r="C30" s="135"/>
      <c r="D30" s="136">
        <v>153800</v>
      </c>
      <c r="E30" s="136">
        <v>153829.01</v>
      </c>
      <c r="F30" s="137" t="s">
        <v>26</v>
      </c>
      <c r="G30" s="138" t="s">
        <v>179</v>
      </c>
      <c r="H30" s="139"/>
      <c r="I30" s="138" t="s">
        <v>179</v>
      </c>
      <c r="J30" s="140"/>
      <c r="K30" s="137" t="s">
        <v>28</v>
      </c>
      <c r="L30" s="141" t="s">
        <v>32</v>
      </c>
      <c r="M30" s="141"/>
      <c r="N30" s="73"/>
    </row>
    <row r="31" spans="1:14" ht="39.950000000000003" customHeight="1" x14ac:dyDescent="0.3">
      <c r="A31" s="134"/>
      <c r="B31" s="135"/>
      <c r="C31" s="135"/>
      <c r="D31" s="136"/>
      <c r="E31" s="136"/>
      <c r="F31" s="137"/>
      <c r="G31" s="78"/>
      <c r="H31" s="80">
        <v>153800</v>
      </c>
      <c r="I31" s="76"/>
      <c r="J31" s="77">
        <v>153800</v>
      </c>
      <c r="K31" s="137"/>
      <c r="L31" s="142" t="s">
        <v>157</v>
      </c>
      <c r="M31" s="143"/>
      <c r="N31" s="73"/>
    </row>
    <row r="32" spans="1:14" ht="39.950000000000003" customHeight="1" x14ac:dyDescent="0.3">
      <c r="A32" s="214"/>
      <c r="B32" s="215"/>
      <c r="C32" s="215"/>
      <c r="D32" s="216"/>
      <c r="E32" s="216"/>
      <c r="F32" s="217"/>
      <c r="G32" s="218"/>
      <c r="H32" s="89"/>
      <c r="I32" s="79"/>
      <c r="J32" s="89"/>
      <c r="K32" s="217"/>
      <c r="L32" s="219"/>
      <c r="M32" s="219"/>
      <c r="N32" s="73"/>
    </row>
    <row r="33" spans="1:14" ht="39.950000000000003" customHeight="1" x14ac:dyDescent="0.3">
      <c r="A33" s="134">
        <v>13</v>
      </c>
      <c r="B33" s="135" t="s">
        <v>180</v>
      </c>
      <c r="C33" s="135"/>
      <c r="D33" s="136">
        <v>343000</v>
      </c>
      <c r="E33" s="136">
        <v>392540.82</v>
      </c>
      <c r="F33" s="137" t="s">
        <v>26</v>
      </c>
      <c r="G33" s="138" t="s">
        <v>124</v>
      </c>
      <c r="H33" s="139"/>
      <c r="I33" s="138" t="s">
        <v>124</v>
      </c>
      <c r="J33" s="140"/>
      <c r="K33" s="137" t="s">
        <v>28</v>
      </c>
      <c r="L33" s="141" t="s">
        <v>32</v>
      </c>
      <c r="M33" s="141"/>
      <c r="N33" s="73"/>
    </row>
    <row r="34" spans="1:14" ht="39.950000000000003" customHeight="1" x14ac:dyDescent="0.3">
      <c r="A34" s="134"/>
      <c r="B34" s="135"/>
      <c r="C34" s="135"/>
      <c r="D34" s="136"/>
      <c r="E34" s="136"/>
      <c r="F34" s="137"/>
      <c r="G34" s="78"/>
      <c r="H34" s="80">
        <v>343000</v>
      </c>
      <c r="I34" s="76"/>
      <c r="J34" s="77">
        <v>343000</v>
      </c>
      <c r="K34" s="137"/>
      <c r="L34" s="142" t="s">
        <v>181</v>
      </c>
      <c r="M34" s="143"/>
      <c r="N34" s="73"/>
    </row>
    <row r="35" spans="1:14" ht="39.950000000000003" customHeight="1" x14ac:dyDescent="0.3">
      <c r="A35" s="134">
        <v>14</v>
      </c>
      <c r="B35" s="135" t="s">
        <v>182</v>
      </c>
      <c r="C35" s="135"/>
      <c r="D35" s="136">
        <v>127200</v>
      </c>
      <c r="E35" s="136">
        <v>127598.09</v>
      </c>
      <c r="F35" s="137" t="s">
        <v>26</v>
      </c>
      <c r="G35" s="138" t="s">
        <v>124</v>
      </c>
      <c r="H35" s="139"/>
      <c r="I35" s="138" t="s">
        <v>124</v>
      </c>
      <c r="J35" s="140"/>
      <c r="K35" s="137" t="s">
        <v>28</v>
      </c>
      <c r="L35" s="141" t="s">
        <v>32</v>
      </c>
      <c r="M35" s="141"/>
      <c r="N35" s="73"/>
    </row>
    <row r="36" spans="1:14" ht="39.950000000000003" customHeight="1" x14ac:dyDescent="0.3">
      <c r="A36" s="134"/>
      <c r="B36" s="135"/>
      <c r="C36" s="135"/>
      <c r="D36" s="136"/>
      <c r="E36" s="136"/>
      <c r="F36" s="137"/>
      <c r="G36" s="78"/>
      <c r="H36" s="80">
        <v>127200</v>
      </c>
      <c r="I36" s="76"/>
      <c r="J36" s="77">
        <v>127200</v>
      </c>
      <c r="K36" s="137"/>
      <c r="L36" s="142" t="s">
        <v>183</v>
      </c>
      <c r="M36" s="143"/>
      <c r="N36" s="73"/>
    </row>
    <row r="37" spans="1:14" ht="39.950000000000003" customHeight="1" x14ac:dyDescent="0.3">
      <c r="A37" s="134">
        <v>15</v>
      </c>
      <c r="B37" s="135" t="s">
        <v>184</v>
      </c>
      <c r="C37" s="135"/>
      <c r="D37" s="136">
        <v>400000</v>
      </c>
      <c r="E37" s="136">
        <v>400275.54</v>
      </c>
      <c r="F37" s="137" t="s">
        <v>26</v>
      </c>
      <c r="G37" s="138" t="s">
        <v>179</v>
      </c>
      <c r="H37" s="139"/>
      <c r="I37" s="138" t="s">
        <v>179</v>
      </c>
      <c r="J37" s="140"/>
      <c r="K37" s="137" t="s">
        <v>28</v>
      </c>
      <c r="L37" s="141" t="s">
        <v>32</v>
      </c>
      <c r="M37" s="141"/>
      <c r="N37" s="73"/>
    </row>
    <row r="38" spans="1:14" ht="39.950000000000003" customHeight="1" x14ac:dyDescent="0.3">
      <c r="A38" s="134"/>
      <c r="B38" s="135"/>
      <c r="C38" s="135"/>
      <c r="D38" s="136"/>
      <c r="E38" s="136"/>
      <c r="F38" s="137"/>
      <c r="G38" s="78"/>
      <c r="H38" s="80">
        <v>400000</v>
      </c>
      <c r="I38" s="76"/>
      <c r="J38" s="77">
        <v>400000</v>
      </c>
      <c r="K38" s="137"/>
      <c r="L38" s="142" t="s">
        <v>185</v>
      </c>
      <c r="M38" s="143"/>
      <c r="N38" s="73"/>
    </row>
    <row r="39" spans="1:14" ht="27.95" customHeight="1" x14ac:dyDescent="0.3">
      <c r="A39" s="137"/>
      <c r="B39" s="137"/>
      <c r="C39" s="137"/>
      <c r="D39" s="81">
        <f>SUM(D8:D38)</f>
        <v>1688723.3</v>
      </c>
      <c r="E39" s="81">
        <f>SUM(E8:E38)</f>
        <v>1738654.56</v>
      </c>
      <c r="F39" s="82"/>
      <c r="G39" s="144">
        <f>SUM(H8:H38)</f>
        <v>1688188.6</v>
      </c>
      <c r="H39" s="144"/>
      <c r="I39" s="144">
        <f>SUM(J8:J38)</f>
        <v>1688188.6</v>
      </c>
      <c r="J39" s="144"/>
      <c r="K39" s="83"/>
      <c r="L39" s="145"/>
      <c r="M39" s="146"/>
      <c r="N39" s="84"/>
    </row>
    <row r="40" spans="1:14" ht="39.950000000000003" customHeight="1" x14ac:dyDescent="0.3">
      <c r="A40" s="85"/>
      <c r="B40" s="128" t="s">
        <v>29</v>
      </c>
      <c r="C40" s="128"/>
      <c r="D40" s="128"/>
      <c r="E40" s="128"/>
      <c r="F40" s="128"/>
      <c r="G40" s="35"/>
      <c r="H40" s="36"/>
      <c r="I40" s="37"/>
      <c r="J40" s="36"/>
      <c r="K40" s="38"/>
      <c r="L40" s="38"/>
      <c r="M40" s="39"/>
    </row>
    <row r="41" spans="1:14" ht="24.95" customHeight="1" x14ac:dyDescent="0.35">
      <c r="A41" s="85"/>
      <c r="B41" s="40" t="s">
        <v>44</v>
      </c>
      <c r="C41" s="41" t="s">
        <v>47</v>
      </c>
      <c r="D41" s="35" t="s">
        <v>36</v>
      </c>
      <c r="E41" s="42" t="s">
        <v>30</v>
      </c>
      <c r="F41" s="43">
        <v>0</v>
      </c>
      <c r="G41" s="36" t="s">
        <v>31</v>
      </c>
      <c r="H41" s="36"/>
      <c r="I41" s="37"/>
      <c r="J41" s="36"/>
      <c r="K41" s="38"/>
      <c r="L41" s="38"/>
      <c r="M41" s="39"/>
    </row>
    <row r="42" spans="1:14" ht="24.95" customHeight="1" x14ac:dyDescent="0.3">
      <c r="A42" s="44"/>
      <c r="B42" s="45" t="s">
        <v>45</v>
      </c>
      <c r="C42" s="46">
        <v>0</v>
      </c>
      <c r="D42" s="35" t="s">
        <v>36</v>
      </c>
      <c r="E42" s="42" t="s">
        <v>30</v>
      </c>
      <c r="F42" s="43">
        <v>0</v>
      </c>
      <c r="G42" s="36" t="s">
        <v>31</v>
      </c>
      <c r="H42" s="36"/>
      <c r="I42" s="36"/>
      <c r="J42" s="36"/>
      <c r="K42" s="38"/>
      <c r="L42" s="38"/>
      <c r="M42" s="39"/>
    </row>
    <row r="43" spans="1:14" ht="24.95" customHeight="1" x14ac:dyDescent="0.3">
      <c r="A43" s="44"/>
      <c r="B43" s="45" t="s">
        <v>46</v>
      </c>
      <c r="C43" s="46">
        <v>15</v>
      </c>
      <c r="D43" s="35" t="s">
        <v>36</v>
      </c>
      <c r="E43" s="42" t="s">
        <v>30</v>
      </c>
      <c r="F43" s="43">
        <v>1588188.6</v>
      </c>
      <c r="G43" s="36" t="s">
        <v>31</v>
      </c>
      <c r="H43" s="36"/>
      <c r="I43" s="36"/>
      <c r="J43" s="36"/>
      <c r="K43" s="38"/>
      <c r="L43" s="38"/>
      <c r="M43" s="39"/>
    </row>
    <row r="44" spans="1:14" ht="24.95" customHeight="1" x14ac:dyDescent="0.3">
      <c r="A44" s="44"/>
      <c r="B44" s="47" t="s">
        <v>37</v>
      </c>
      <c r="C44" s="48">
        <v>0</v>
      </c>
      <c r="D44" s="35" t="s">
        <v>36</v>
      </c>
      <c r="E44" s="42" t="s">
        <v>30</v>
      </c>
      <c r="F44" s="43">
        <v>0</v>
      </c>
      <c r="G44" s="36" t="s">
        <v>31</v>
      </c>
      <c r="H44" s="49"/>
      <c r="I44" s="49"/>
      <c r="J44" s="36"/>
      <c r="K44" s="38"/>
      <c r="L44" s="38"/>
      <c r="M44" s="39"/>
    </row>
    <row r="45" spans="1:14" ht="24.95" customHeight="1" x14ac:dyDescent="0.3">
      <c r="B45" s="47" t="s">
        <v>48</v>
      </c>
      <c r="C45" s="48">
        <v>0</v>
      </c>
      <c r="D45" s="35" t="s">
        <v>36</v>
      </c>
      <c r="E45" s="42" t="s">
        <v>30</v>
      </c>
      <c r="F45" s="43">
        <v>0</v>
      </c>
      <c r="G45" s="36" t="s">
        <v>49</v>
      </c>
    </row>
    <row r="46" spans="1:14" ht="24.95" customHeight="1" x14ac:dyDescent="0.3">
      <c r="B46" s="50" t="s">
        <v>38</v>
      </c>
      <c r="C46" s="48">
        <f>SUM(C42:C45)</f>
        <v>15</v>
      </c>
      <c r="D46" s="35" t="s">
        <v>36</v>
      </c>
      <c r="E46" s="42" t="s">
        <v>30</v>
      </c>
      <c r="F46" s="43">
        <f>SUM(F42:F45)</f>
        <v>1588188.6</v>
      </c>
      <c r="G46" s="36" t="s">
        <v>31</v>
      </c>
    </row>
    <row r="60" spans="1:14" s="87" customFormat="1" x14ac:dyDescent="0.2">
      <c r="A60" s="60"/>
      <c r="B60" s="86"/>
      <c r="C60" s="86"/>
      <c r="D60" s="87">
        <v>0</v>
      </c>
      <c r="F60" s="60"/>
      <c r="G60" s="60"/>
      <c r="H60" s="60"/>
      <c r="I60" s="60"/>
      <c r="J60" s="60"/>
      <c r="K60" s="60"/>
      <c r="L60" s="60"/>
      <c r="M60" s="60"/>
      <c r="N60" s="60"/>
    </row>
  </sheetData>
  <mergeCells count="171">
    <mergeCell ref="I10:J10"/>
    <mergeCell ref="K10:K11"/>
    <mergeCell ref="L10:M10"/>
    <mergeCell ref="L11:M11"/>
    <mergeCell ref="A1:L1"/>
    <mergeCell ref="A2:K2"/>
    <mergeCell ref="A3:K3"/>
    <mergeCell ref="A4:K4"/>
    <mergeCell ref="B5:C5"/>
    <mergeCell ref="G5:H5"/>
    <mergeCell ref="I5:J5"/>
    <mergeCell ref="L5:M5"/>
    <mergeCell ref="B6:C6"/>
    <mergeCell ref="G6:H6"/>
    <mergeCell ref="I6:J6"/>
    <mergeCell ref="L6:N6"/>
    <mergeCell ref="B7:C7"/>
    <mergeCell ref="G7:H7"/>
    <mergeCell ref="I7:J7"/>
    <mergeCell ref="L7:M7"/>
    <mergeCell ref="I8:J8"/>
    <mergeCell ref="K8:K9"/>
    <mergeCell ref="L8:M8"/>
    <mergeCell ref="L9:M9"/>
    <mergeCell ref="A10:A11"/>
    <mergeCell ref="B10:C11"/>
    <mergeCell ref="D10:D11"/>
    <mergeCell ref="E10:E11"/>
    <mergeCell ref="F10:F11"/>
    <mergeCell ref="G10:H10"/>
    <mergeCell ref="A8:A9"/>
    <mergeCell ref="B8:C9"/>
    <mergeCell ref="D8:D9"/>
    <mergeCell ref="E8:E9"/>
    <mergeCell ref="F8:F9"/>
    <mergeCell ref="G8:H8"/>
    <mergeCell ref="I12:J12"/>
    <mergeCell ref="K12:K13"/>
    <mergeCell ref="L12:M12"/>
    <mergeCell ref="L13:M13"/>
    <mergeCell ref="A14:A15"/>
    <mergeCell ref="B14:C15"/>
    <mergeCell ref="D14:D15"/>
    <mergeCell ref="E14:E15"/>
    <mergeCell ref="F14:F15"/>
    <mergeCell ref="G14:H14"/>
    <mergeCell ref="I14:J14"/>
    <mergeCell ref="K14:K15"/>
    <mergeCell ref="L14:M14"/>
    <mergeCell ref="L15:M15"/>
    <mergeCell ref="A12:A13"/>
    <mergeCell ref="B12:C13"/>
    <mergeCell ref="D12:D13"/>
    <mergeCell ref="E12:E13"/>
    <mergeCell ref="F12:F13"/>
    <mergeCell ref="G12:H12"/>
    <mergeCell ref="A16:A17"/>
    <mergeCell ref="B16:C17"/>
    <mergeCell ref="D16:D17"/>
    <mergeCell ref="E16:E17"/>
    <mergeCell ref="F16:F17"/>
    <mergeCell ref="G16:H16"/>
    <mergeCell ref="I16:J16"/>
    <mergeCell ref="K16:K17"/>
    <mergeCell ref="L16:M16"/>
    <mergeCell ref="L17:M17"/>
    <mergeCell ref="A24:A25"/>
    <mergeCell ref="B24:C25"/>
    <mergeCell ref="D24:D25"/>
    <mergeCell ref="E24:E25"/>
    <mergeCell ref="F24:F25"/>
    <mergeCell ref="G24:H24"/>
    <mergeCell ref="I22:J22"/>
    <mergeCell ref="K22:K23"/>
    <mergeCell ref="L22:M22"/>
    <mergeCell ref="L23:M23"/>
    <mergeCell ref="I20:J20"/>
    <mergeCell ref="K20:K21"/>
    <mergeCell ref="L20:M20"/>
    <mergeCell ref="L21:M21"/>
    <mergeCell ref="I18:J18"/>
    <mergeCell ref="K18:K19"/>
    <mergeCell ref="L18:M18"/>
    <mergeCell ref="L19:M19"/>
    <mergeCell ref="A18:A19"/>
    <mergeCell ref="B18:C19"/>
    <mergeCell ref="D18:D19"/>
    <mergeCell ref="E18:E19"/>
    <mergeCell ref="F18:F19"/>
    <mergeCell ref="G18:H18"/>
    <mergeCell ref="G39:H39"/>
    <mergeCell ref="I39:J39"/>
    <mergeCell ref="L39:M39"/>
    <mergeCell ref="I30:J30"/>
    <mergeCell ref="K30:K31"/>
    <mergeCell ref="L30:M30"/>
    <mergeCell ref="L31:M31"/>
    <mergeCell ref="I28:J28"/>
    <mergeCell ref="K28:K29"/>
    <mergeCell ref="L28:M28"/>
    <mergeCell ref="L29:M29"/>
    <mergeCell ref="G30:H30"/>
    <mergeCell ref="G28:H28"/>
    <mergeCell ref="I37:J37"/>
    <mergeCell ref="K37:K38"/>
    <mergeCell ref="L37:M37"/>
    <mergeCell ref="L38:M38"/>
    <mergeCell ref="I35:J35"/>
    <mergeCell ref="K35:K36"/>
    <mergeCell ref="L35:M35"/>
    <mergeCell ref="L36:M36"/>
    <mergeCell ref="B40:F40"/>
    <mergeCell ref="A20:A21"/>
    <mergeCell ref="B20:C21"/>
    <mergeCell ref="D20:D21"/>
    <mergeCell ref="E20:E21"/>
    <mergeCell ref="F20:F21"/>
    <mergeCell ref="A33:A34"/>
    <mergeCell ref="B33:C34"/>
    <mergeCell ref="D33:D34"/>
    <mergeCell ref="E33:E34"/>
    <mergeCell ref="A39:C39"/>
    <mergeCell ref="A30:A31"/>
    <mergeCell ref="B30:C31"/>
    <mergeCell ref="D30:D31"/>
    <mergeCell ref="E30:E31"/>
    <mergeCell ref="F30:F31"/>
    <mergeCell ref="A28:A29"/>
    <mergeCell ref="B28:C29"/>
    <mergeCell ref="D28:D29"/>
    <mergeCell ref="E28:E29"/>
    <mergeCell ref="F28:F29"/>
    <mergeCell ref="A26:A27"/>
    <mergeCell ref="B26:C27"/>
    <mergeCell ref="D26:D27"/>
    <mergeCell ref="F33:F34"/>
    <mergeCell ref="G33:H33"/>
    <mergeCell ref="I33:J33"/>
    <mergeCell ref="K33:K34"/>
    <mergeCell ref="L33:M33"/>
    <mergeCell ref="L34:M34"/>
    <mergeCell ref="G20:H20"/>
    <mergeCell ref="A22:A23"/>
    <mergeCell ref="B22:C23"/>
    <mergeCell ref="D22:D23"/>
    <mergeCell ref="E22:E23"/>
    <mergeCell ref="F22:F23"/>
    <mergeCell ref="G22:H22"/>
    <mergeCell ref="I26:J26"/>
    <mergeCell ref="K26:K27"/>
    <mergeCell ref="L26:M26"/>
    <mergeCell ref="L27:M27"/>
    <mergeCell ref="I24:J24"/>
    <mergeCell ref="K24:K25"/>
    <mergeCell ref="L24:M24"/>
    <mergeCell ref="L25:M25"/>
    <mergeCell ref="E26:E27"/>
    <mergeCell ref="F26:F27"/>
    <mergeCell ref="G26:H26"/>
    <mergeCell ref="A37:A38"/>
    <mergeCell ref="B37:C38"/>
    <mergeCell ref="D37:D38"/>
    <mergeCell ref="E37:E38"/>
    <mergeCell ref="F37:F38"/>
    <mergeCell ref="G37:H37"/>
    <mergeCell ref="A35:A36"/>
    <mergeCell ref="B35:C36"/>
    <mergeCell ref="D35:D36"/>
    <mergeCell ref="E35:E36"/>
    <mergeCell ref="F35:F36"/>
    <mergeCell ref="G35:H35"/>
  </mergeCells>
  <pageMargins left="0.23622047244094491" right="3.937007874015748E-2" top="0.55118110236220474" bottom="0.35433070866141736" header="0.31496062992125984" footer="0.31496062992125984"/>
  <pageSetup paperSize="9" scale="67" orientation="landscape" r:id="rId1"/>
  <rowBreaks count="1" manualBreakCount="1">
    <brk id="13" min="9" max="12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97"/>
  <sheetViews>
    <sheetView topLeftCell="A71" zoomScale="85" zoomScaleNormal="85" zoomScaleSheetLayoutView="85" workbookViewId="0">
      <selection activeCell="G83" sqref="G83"/>
    </sheetView>
  </sheetViews>
  <sheetFormatPr defaultColWidth="9" defaultRowHeight="14.25" x14ac:dyDescent="0.2"/>
  <cols>
    <col min="1" max="1" width="7.25" style="60" customWidth="1"/>
    <col min="2" max="2" width="30.125" style="86" customWidth="1"/>
    <col min="3" max="3" width="4.375" style="86" customWidth="1"/>
    <col min="4" max="4" width="12.25" style="87" customWidth="1"/>
    <col min="5" max="5" width="15.125" style="87" customWidth="1"/>
    <col min="6" max="6" width="16.25" style="60" customWidth="1"/>
    <col min="7" max="7" width="24.125" style="60" customWidth="1"/>
    <col min="8" max="8" width="11.375" style="60" customWidth="1"/>
    <col min="9" max="9" width="9" style="60" customWidth="1"/>
    <col min="10" max="10" width="24.625" style="60" customWidth="1"/>
    <col min="11" max="11" width="18.125" style="60" customWidth="1"/>
    <col min="12" max="12" width="15.25" style="60" customWidth="1"/>
    <col min="13" max="13" width="7.375" style="60" customWidth="1"/>
    <col min="14" max="14" width="0.875" style="60" hidden="1" customWidth="1"/>
    <col min="15" max="16384" width="9" style="60"/>
  </cols>
  <sheetData>
    <row r="1" spans="1:14" ht="21" x14ac:dyDescent="0.2">
      <c r="A1" s="161" t="s">
        <v>0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</row>
    <row r="2" spans="1:14" ht="21" x14ac:dyDescent="0.2">
      <c r="A2" s="162" t="s">
        <v>407</v>
      </c>
      <c r="B2" s="162"/>
      <c r="C2" s="162"/>
      <c r="D2" s="162"/>
      <c r="E2" s="162"/>
      <c r="F2" s="162"/>
      <c r="G2" s="162"/>
      <c r="H2" s="162"/>
      <c r="I2" s="162"/>
      <c r="J2" s="162"/>
      <c r="K2" s="162"/>
    </row>
    <row r="3" spans="1:14" ht="21" x14ac:dyDescent="0.2">
      <c r="A3" s="162" t="s">
        <v>92</v>
      </c>
      <c r="B3" s="162"/>
      <c r="C3" s="162"/>
      <c r="D3" s="162"/>
      <c r="E3" s="162"/>
      <c r="F3" s="162"/>
      <c r="G3" s="162"/>
      <c r="H3" s="162"/>
      <c r="I3" s="162"/>
      <c r="J3" s="162"/>
      <c r="K3" s="162"/>
    </row>
    <row r="4" spans="1:14" ht="21" x14ac:dyDescent="0.2">
      <c r="A4" s="162" t="s">
        <v>188</v>
      </c>
      <c r="B4" s="162"/>
      <c r="C4" s="162"/>
      <c r="D4" s="162"/>
      <c r="E4" s="162"/>
      <c r="F4" s="162"/>
      <c r="G4" s="162"/>
      <c r="H4" s="162"/>
      <c r="I4" s="162"/>
      <c r="J4" s="162"/>
      <c r="K4" s="162"/>
    </row>
    <row r="5" spans="1:14" ht="24.95" customHeight="1" x14ac:dyDescent="0.3">
      <c r="A5" s="61" t="s">
        <v>2</v>
      </c>
      <c r="B5" s="163" t="s">
        <v>3</v>
      </c>
      <c r="C5" s="164"/>
      <c r="D5" s="62" t="s">
        <v>4</v>
      </c>
      <c r="E5" s="61" t="s">
        <v>5</v>
      </c>
      <c r="F5" s="63" t="s">
        <v>6</v>
      </c>
      <c r="G5" s="165" t="s">
        <v>7</v>
      </c>
      <c r="H5" s="166"/>
      <c r="I5" s="165" t="s">
        <v>8</v>
      </c>
      <c r="J5" s="166"/>
      <c r="K5" s="64" t="s">
        <v>9</v>
      </c>
      <c r="L5" s="167" t="s">
        <v>10</v>
      </c>
      <c r="M5" s="167"/>
      <c r="N5" s="65"/>
    </row>
    <row r="6" spans="1:14" ht="24.95" customHeight="1" x14ac:dyDescent="0.3">
      <c r="A6" s="66"/>
      <c r="B6" s="168"/>
      <c r="C6" s="169"/>
      <c r="D6" s="67" t="s">
        <v>11</v>
      </c>
      <c r="E6" s="68" t="s">
        <v>12</v>
      </c>
      <c r="F6" s="69"/>
      <c r="G6" s="170" t="s">
        <v>13</v>
      </c>
      <c r="H6" s="171"/>
      <c r="I6" s="172" t="s">
        <v>14</v>
      </c>
      <c r="J6" s="173"/>
      <c r="K6" s="70" t="s">
        <v>15</v>
      </c>
      <c r="L6" s="174" t="s">
        <v>16</v>
      </c>
      <c r="M6" s="174"/>
      <c r="N6" s="174"/>
    </row>
    <row r="7" spans="1:14" ht="24.95" customHeight="1" thickBot="1" x14ac:dyDescent="0.3">
      <c r="A7" s="71" t="s">
        <v>17</v>
      </c>
      <c r="B7" s="137" t="s">
        <v>18</v>
      </c>
      <c r="C7" s="137"/>
      <c r="D7" s="71" t="s">
        <v>19</v>
      </c>
      <c r="E7" s="71" t="s">
        <v>20</v>
      </c>
      <c r="F7" s="71" t="s">
        <v>21</v>
      </c>
      <c r="G7" s="137" t="s">
        <v>22</v>
      </c>
      <c r="H7" s="137"/>
      <c r="I7" s="137" t="s">
        <v>23</v>
      </c>
      <c r="J7" s="137"/>
      <c r="K7" s="71" t="s">
        <v>24</v>
      </c>
      <c r="L7" s="137" t="s">
        <v>25</v>
      </c>
      <c r="M7" s="137"/>
      <c r="N7" s="72"/>
    </row>
    <row r="8" spans="1:14" ht="42" customHeight="1" x14ac:dyDescent="0.3">
      <c r="A8" s="134">
        <v>1</v>
      </c>
      <c r="B8" s="176" t="s">
        <v>190</v>
      </c>
      <c r="C8" s="154"/>
      <c r="D8" s="136">
        <v>27000</v>
      </c>
      <c r="E8" s="136">
        <v>27000</v>
      </c>
      <c r="F8" s="137" t="s">
        <v>26</v>
      </c>
      <c r="G8" s="138" t="s">
        <v>94</v>
      </c>
      <c r="H8" s="140"/>
      <c r="I8" s="138" t="s">
        <v>94</v>
      </c>
      <c r="J8" s="140"/>
      <c r="K8" s="137" t="s">
        <v>28</v>
      </c>
      <c r="L8" s="139" t="s">
        <v>95</v>
      </c>
      <c r="M8" s="140"/>
      <c r="N8" s="73"/>
    </row>
    <row r="9" spans="1:14" ht="42" customHeight="1" x14ac:dyDescent="0.3">
      <c r="A9" s="134"/>
      <c r="B9" s="176"/>
      <c r="C9" s="154"/>
      <c r="D9" s="155"/>
      <c r="E9" s="155"/>
      <c r="F9" s="156"/>
      <c r="G9" s="74"/>
      <c r="H9" s="75">
        <v>27000</v>
      </c>
      <c r="I9" s="88"/>
      <c r="J9" s="75">
        <v>27000</v>
      </c>
      <c r="K9" s="137"/>
      <c r="L9" s="142" t="s">
        <v>189</v>
      </c>
      <c r="M9" s="143"/>
      <c r="N9" s="73"/>
    </row>
    <row r="10" spans="1:14" ht="42" customHeight="1" x14ac:dyDescent="0.3">
      <c r="A10" s="134">
        <v>2</v>
      </c>
      <c r="B10" s="176" t="s">
        <v>193</v>
      </c>
      <c r="C10" s="154"/>
      <c r="D10" s="136">
        <v>27000</v>
      </c>
      <c r="E10" s="136">
        <v>27000</v>
      </c>
      <c r="F10" s="137" t="s">
        <v>26</v>
      </c>
      <c r="G10" s="138" t="s">
        <v>97</v>
      </c>
      <c r="H10" s="140"/>
      <c r="I10" s="138" t="s">
        <v>97</v>
      </c>
      <c r="J10" s="140"/>
      <c r="K10" s="137" t="s">
        <v>28</v>
      </c>
      <c r="L10" s="139" t="s">
        <v>95</v>
      </c>
      <c r="M10" s="140"/>
      <c r="N10" s="73"/>
    </row>
    <row r="11" spans="1:14" ht="42" customHeight="1" x14ac:dyDescent="0.3">
      <c r="A11" s="134"/>
      <c r="B11" s="176"/>
      <c r="C11" s="154"/>
      <c r="D11" s="155"/>
      <c r="E11" s="155"/>
      <c r="F11" s="156"/>
      <c r="G11" s="74"/>
      <c r="H11" s="75">
        <v>27000</v>
      </c>
      <c r="I11" s="88"/>
      <c r="J11" s="75">
        <v>27000</v>
      </c>
      <c r="K11" s="137"/>
      <c r="L11" s="142" t="s">
        <v>191</v>
      </c>
      <c r="M11" s="143"/>
      <c r="N11" s="73"/>
    </row>
    <row r="12" spans="1:14" ht="42" customHeight="1" x14ac:dyDescent="0.3">
      <c r="A12" s="134">
        <v>3</v>
      </c>
      <c r="B12" s="176" t="s">
        <v>261</v>
      </c>
      <c r="C12" s="154"/>
      <c r="D12" s="136">
        <v>9000</v>
      </c>
      <c r="E12" s="136">
        <v>9000</v>
      </c>
      <c r="F12" s="137" t="s">
        <v>26</v>
      </c>
      <c r="G12" s="138" t="s">
        <v>99</v>
      </c>
      <c r="H12" s="140"/>
      <c r="I12" s="138" t="s">
        <v>99</v>
      </c>
      <c r="J12" s="140"/>
      <c r="K12" s="137" t="s">
        <v>28</v>
      </c>
      <c r="L12" s="139" t="s">
        <v>95</v>
      </c>
      <c r="M12" s="140"/>
      <c r="N12" s="73"/>
    </row>
    <row r="13" spans="1:14" ht="42" customHeight="1" x14ac:dyDescent="0.3">
      <c r="A13" s="134"/>
      <c r="B13" s="176"/>
      <c r="C13" s="154"/>
      <c r="D13" s="155"/>
      <c r="E13" s="155"/>
      <c r="F13" s="156"/>
      <c r="G13" s="74"/>
      <c r="H13" s="75">
        <v>9000</v>
      </c>
      <c r="I13" s="88"/>
      <c r="J13" s="75">
        <v>9000</v>
      </c>
      <c r="K13" s="137"/>
      <c r="L13" s="142" t="s">
        <v>192</v>
      </c>
      <c r="M13" s="143"/>
      <c r="N13" s="73"/>
    </row>
    <row r="14" spans="1:14" ht="42" customHeight="1" x14ac:dyDescent="0.3">
      <c r="A14" s="177">
        <v>4</v>
      </c>
      <c r="B14" s="153" t="s">
        <v>194</v>
      </c>
      <c r="C14" s="154"/>
      <c r="D14" s="136">
        <v>27000</v>
      </c>
      <c r="E14" s="136">
        <v>27000</v>
      </c>
      <c r="F14" s="137" t="s">
        <v>26</v>
      </c>
      <c r="G14" s="138" t="s">
        <v>101</v>
      </c>
      <c r="H14" s="140"/>
      <c r="I14" s="138" t="s">
        <v>101</v>
      </c>
      <c r="J14" s="140"/>
      <c r="K14" s="137" t="s">
        <v>28</v>
      </c>
      <c r="L14" s="139" t="s">
        <v>95</v>
      </c>
      <c r="M14" s="140"/>
      <c r="N14" s="73"/>
    </row>
    <row r="15" spans="1:14" ht="42" customHeight="1" x14ac:dyDescent="0.3">
      <c r="A15" s="134"/>
      <c r="B15" s="153"/>
      <c r="C15" s="154"/>
      <c r="D15" s="155"/>
      <c r="E15" s="155"/>
      <c r="F15" s="156"/>
      <c r="G15" s="74"/>
      <c r="H15" s="75">
        <v>27000</v>
      </c>
      <c r="I15" s="88"/>
      <c r="J15" s="75">
        <v>27000</v>
      </c>
      <c r="K15" s="137"/>
      <c r="L15" s="142" t="s">
        <v>200</v>
      </c>
      <c r="M15" s="143"/>
      <c r="N15" s="73"/>
    </row>
    <row r="16" spans="1:14" ht="42" customHeight="1" x14ac:dyDescent="0.3">
      <c r="A16" s="134">
        <v>5</v>
      </c>
      <c r="B16" s="153" t="s">
        <v>195</v>
      </c>
      <c r="C16" s="154"/>
      <c r="D16" s="136">
        <v>27000</v>
      </c>
      <c r="E16" s="136">
        <v>27000</v>
      </c>
      <c r="F16" s="137" t="s">
        <v>26</v>
      </c>
      <c r="G16" s="138" t="s">
        <v>103</v>
      </c>
      <c r="H16" s="140"/>
      <c r="I16" s="138" t="s">
        <v>103</v>
      </c>
      <c r="J16" s="140"/>
      <c r="K16" s="137" t="s">
        <v>28</v>
      </c>
      <c r="L16" s="139" t="s">
        <v>95</v>
      </c>
      <c r="M16" s="140"/>
      <c r="N16" s="73"/>
    </row>
    <row r="17" spans="1:14" ht="42" customHeight="1" x14ac:dyDescent="0.3">
      <c r="A17" s="134"/>
      <c r="B17" s="153"/>
      <c r="C17" s="154"/>
      <c r="D17" s="155"/>
      <c r="E17" s="155"/>
      <c r="F17" s="156"/>
      <c r="G17" s="74"/>
      <c r="H17" s="75">
        <v>27000</v>
      </c>
      <c r="I17" s="88"/>
      <c r="J17" s="75">
        <v>27000</v>
      </c>
      <c r="K17" s="137"/>
      <c r="L17" s="142" t="s">
        <v>201</v>
      </c>
      <c r="M17" s="143"/>
      <c r="N17" s="73"/>
    </row>
    <row r="18" spans="1:14" ht="42" customHeight="1" x14ac:dyDescent="0.3">
      <c r="A18" s="134">
        <v>6</v>
      </c>
      <c r="B18" s="153" t="s">
        <v>196</v>
      </c>
      <c r="C18" s="154"/>
      <c r="D18" s="136">
        <v>27000</v>
      </c>
      <c r="E18" s="136">
        <v>27000</v>
      </c>
      <c r="F18" s="137" t="s">
        <v>26</v>
      </c>
      <c r="G18" s="138" t="s">
        <v>105</v>
      </c>
      <c r="H18" s="140"/>
      <c r="I18" s="138" t="s">
        <v>105</v>
      </c>
      <c r="J18" s="140"/>
      <c r="K18" s="137" t="s">
        <v>28</v>
      </c>
      <c r="L18" s="139" t="s">
        <v>95</v>
      </c>
      <c r="M18" s="140"/>
      <c r="N18" s="73"/>
    </row>
    <row r="19" spans="1:14" ht="42" customHeight="1" x14ac:dyDescent="0.3">
      <c r="A19" s="134"/>
      <c r="B19" s="153"/>
      <c r="C19" s="154"/>
      <c r="D19" s="155"/>
      <c r="E19" s="155"/>
      <c r="F19" s="156"/>
      <c r="G19" s="74"/>
      <c r="H19" s="75">
        <v>27000</v>
      </c>
      <c r="I19" s="88"/>
      <c r="J19" s="75">
        <v>27000</v>
      </c>
      <c r="K19" s="137"/>
      <c r="L19" s="142" t="s">
        <v>202</v>
      </c>
      <c r="M19" s="143"/>
      <c r="N19" s="73"/>
    </row>
    <row r="20" spans="1:14" ht="42" customHeight="1" x14ac:dyDescent="0.3">
      <c r="A20" s="134">
        <v>7</v>
      </c>
      <c r="B20" s="153" t="s">
        <v>314</v>
      </c>
      <c r="C20" s="154"/>
      <c r="D20" s="136">
        <v>27000</v>
      </c>
      <c r="E20" s="136">
        <v>27000</v>
      </c>
      <c r="F20" s="137" t="s">
        <v>26</v>
      </c>
      <c r="G20" s="138" t="s">
        <v>106</v>
      </c>
      <c r="H20" s="140"/>
      <c r="I20" s="138" t="s">
        <v>106</v>
      </c>
      <c r="J20" s="140"/>
      <c r="K20" s="137" t="s">
        <v>28</v>
      </c>
      <c r="L20" s="139" t="s">
        <v>95</v>
      </c>
      <c r="M20" s="140"/>
      <c r="N20" s="73"/>
    </row>
    <row r="21" spans="1:14" ht="42" customHeight="1" x14ac:dyDescent="0.3">
      <c r="A21" s="134"/>
      <c r="B21" s="153"/>
      <c r="C21" s="154"/>
      <c r="D21" s="136"/>
      <c r="E21" s="136"/>
      <c r="F21" s="137"/>
      <c r="G21" s="78"/>
      <c r="H21" s="77">
        <v>27000</v>
      </c>
      <c r="I21" s="76"/>
      <c r="J21" s="77">
        <v>27000</v>
      </c>
      <c r="K21" s="137"/>
      <c r="L21" s="142" t="s">
        <v>203</v>
      </c>
      <c r="M21" s="143"/>
      <c r="N21" s="73"/>
    </row>
    <row r="22" spans="1:14" ht="42" customHeight="1" x14ac:dyDescent="0.3">
      <c r="A22" s="134">
        <v>8</v>
      </c>
      <c r="B22" s="153" t="s">
        <v>197</v>
      </c>
      <c r="C22" s="154"/>
      <c r="D22" s="136">
        <v>27000</v>
      </c>
      <c r="E22" s="136">
        <v>27000</v>
      </c>
      <c r="F22" s="137" t="s">
        <v>26</v>
      </c>
      <c r="G22" s="138" t="s">
        <v>109</v>
      </c>
      <c r="H22" s="140"/>
      <c r="I22" s="138" t="s">
        <v>109</v>
      </c>
      <c r="J22" s="140"/>
      <c r="K22" s="137" t="s">
        <v>28</v>
      </c>
      <c r="L22" s="139" t="s">
        <v>95</v>
      </c>
      <c r="M22" s="140"/>
      <c r="N22" s="73"/>
    </row>
    <row r="23" spans="1:14" ht="42" customHeight="1" x14ac:dyDescent="0.3">
      <c r="A23" s="134"/>
      <c r="B23" s="153"/>
      <c r="C23" s="154"/>
      <c r="D23" s="155"/>
      <c r="E23" s="155"/>
      <c r="F23" s="156"/>
      <c r="G23" s="74"/>
      <c r="H23" s="75">
        <v>27000</v>
      </c>
      <c r="I23" s="88"/>
      <c r="J23" s="75">
        <v>27000</v>
      </c>
      <c r="K23" s="137"/>
      <c r="L23" s="142" t="s">
        <v>204</v>
      </c>
      <c r="M23" s="143"/>
      <c r="N23" s="73"/>
    </row>
    <row r="24" spans="1:14" ht="42" customHeight="1" x14ac:dyDescent="0.3">
      <c r="A24" s="134">
        <v>9</v>
      </c>
      <c r="B24" s="153" t="s">
        <v>314</v>
      </c>
      <c r="C24" s="154"/>
      <c r="D24" s="136">
        <v>27000</v>
      </c>
      <c r="E24" s="136">
        <v>27000</v>
      </c>
      <c r="F24" s="137" t="s">
        <v>26</v>
      </c>
      <c r="G24" s="138" t="s">
        <v>110</v>
      </c>
      <c r="H24" s="140"/>
      <c r="I24" s="138" t="s">
        <v>110</v>
      </c>
      <c r="J24" s="140"/>
      <c r="K24" s="137" t="s">
        <v>28</v>
      </c>
      <c r="L24" s="139" t="s">
        <v>95</v>
      </c>
      <c r="M24" s="140"/>
      <c r="N24" s="73"/>
    </row>
    <row r="25" spans="1:14" ht="42" customHeight="1" x14ac:dyDescent="0.3">
      <c r="A25" s="134"/>
      <c r="B25" s="153"/>
      <c r="C25" s="154"/>
      <c r="D25" s="155"/>
      <c r="E25" s="155"/>
      <c r="F25" s="156"/>
      <c r="G25" s="74"/>
      <c r="H25" s="75">
        <v>27000</v>
      </c>
      <c r="I25" s="76"/>
      <c r="J25" s="77">
        <v>27000</v>
      </c>
      <c r="K25" s="137"/>
      <c r="L25" s="142" t="s">
        <v>205</v>
      </c>
      <c r="M25" s="143"/>
      <c r="N25" s="73"/>
    </row>
    <row r="26" spans="1:14" ht="42" customHeight="1" x14ac:dyDescent="0.3">
      <c r="A26" s="134">
        <v>10</v>
      </c>
      <c r="B26" s="153" t="s">
        <v>198</v>
      </c>
      <c r="C26" s="154"/>
      <c r="D26" s="136">
        <v>18000</v>
      </c>
      <c r="E26" s="136">
        <v>18000</v>
      </c>
      <c r="F26" s="137" t="s">
        <v>26</v>
      </c>
      <c r="G26" s="138" t="s">
        <v>114</v>
      </c>
      <c r="H26" s="140"/>
      <c r="I26" s="175" t="s">
        <v>114</v>
      </c>
      <c r="J26" s="158"/>
      <c r="K26" s="137" t="s">
        <v>28</v>
      </c>
      <c r="L26" s="139" t="s">
        <v>95</v>
      </c>
      <c r="M26" s="140"/>
      <c r="N26" s="73"/>
    </row>
    <row r="27" spans="1:14" ht="42" customHeight="1" x14ac:dyDescent="0.3">
      <c r="A27" s="134"/>
      <c r="B27" s="153"/>
      <c r="C27" s="154"/>
      <c r="D27" s="155"/>
      <c r="E27" s="155"/>
      <c r="F27" s="137"/>
      <c r="G27" s="78"/>
      <c r="H27" s="77">
        <v>7800</v>
      </c>
      <c r="I27" s="76"/>
      <c r="J27" s="77">
        <v>7800</v>
      </c>
      <c r="K27" s="137"/>
      <c r="L27" s="142" t="s">
        <v>206</v>
      </c>
      <c r="M27" s="143"/>
      <c r="N27" s="73"/>
    </row>
    <row r="28" spans="1:14" ht="42" customHeight="1" x14ac:dyDescent="0.3">
      <c r="A28" s="134">
        <v>11</v>
      </c>
      <c r="B28" s="153" t="s">
        <v>199</v>
      </c>
      <c r="C28" s="154"/>
      <c r="D28" s="136">
        <v>18000</v>
      </c>
      <c r="E28" s="136">
        <v>18000</v>
      </c>
      <c r="F28" s="137" t="s">
        <v>26</v>
      </c>
      <c r="G28" s="138" t="s">
        <v>116</v>
      </c>
      <c r="H28" s="139"/>
      <c r="I28" s="138" t="s">
        <v>116</v>
      </c>
      <c r="J28" s="140"/>
      <c r="K28" s="137" t="s">
        <v>28</v>
      </c>
      <c r="L28" s="139" t="s">
        <v>95</v>
      </c>
      <c r="M28" s="140"/>
      <c r="N28" s="73"/>
    </row>
    <row r="29" spans="1:14" ht="42" customHeight="1" x14ac:dyDescent="0.3">
      <c r="A29" s="134"/>
      <c r="B29" s="153"/>
      <c r="C29" s="154"/>
      <c r="D29" s="136"/>
      <c r="E29" s="136"/>
      <c r="F29" s="137"/>
      <c r="G29" s="78"/>
      <c r="H29" s="80">
        <v>7800</v>
      </c>
      <c r="I29" s="76"/>
      <c r="J29" s="77">
        <v>7800</v>
      </c>
      <c r="K29" s="137"/>
      <c r="L29" s="142" t="s">
        <v>207</v>
      </c>
      <c r="M29" s="143"/>
      <c r="N29" s="73"/>
    </row>
    <row r="30" spans="1:14" ht="39.950000000000003" customHeight="1" x14ac:dyDescent="0.3">
      <c r="A30" s="134">
        <v>12</v>
      </c>
      <c r="B30" s="135" t="s">
        <v>212</v>
      </c>
      <c r="C30" s="135"/>
      <c r="D30" s="136">
        <v>1390</v>
      </c>
      <c r="E30" s="136">
        <v>1390</v>
      </c>
      <c r="F30" s="137" t="s">
        <v>27</v>
      </c>
      <c r="G30" s="138" t="s">
        <v>208</v>
      </c>
      <c r="H30" s="139"/>
      <c r="I30" s="138" t="s">
        <v>208</v>
      </c>
      <c r="J30" s="140"/>
      <c r="K30" s="137" t="s">
        <v>28</v>
      </c>
      <c r="L30" s="141" t="s">
        <v>33</v>
      </c>
      <c r="M30" s="141"/>
      <c r="N30" s="73"/>
    </row>
    <row r="31" spans="1:14" ht="39.950000000000003" customHeight="1" x14ac:dyDescent="0.3">
      <c r="A31" s="134"/>
      <c r="B31" s="135"/>
      <c r="C31" s="135"/>
      <c r="D31" s="136"/>
      <c r="E31" s="136"/>
      <c r="F31" s="137"/>
      <c r="G31" s="78"/>
      <c r="H31" s="80">
        <v>1390</v>
      </c>
      <c r="I31" s="76"/>
      <c r="J31" s="77">
        <v>1390</v>
      </c>
      <c r="K31" s="137"/>
      <c r="L31" s="142" t="s">
        <v>209</v>
      </c>
      <c r="M31" s="143"/>
      <c r="N31" s="73"/>
    </row>
    <row r="32" spans="1:14" ht="39.950000000000003" customHeight="1" x14ac:dyDescent="0.3">
      <c r="A32" s="134">
        <v>13</v>
      </c>
      <c r="B32" s="135" t="s">
        <v>210</v>
      </c>
      <c r="C32" s="135"/>
      <c r="D32" s="136">
        <v>5000</v>
      </c>
      <c r="E32" s="136">
        <v>5000</v>
      </c>
      <c r="F32" s="137" t="s">
        <v>27</v>
      </c>
      <c r="G32" s="138" t="s">
        <v>208</v>
      </c>
      <c r="H32" s="139"/>
      <c r="I32" s="138" t="s">
        <v>208</v>
      </c>
      <c r="J32" s="140"/>
      <c r="K32" s="137" t="s">
        <v>28</v>
      </c>
      <c r="L32" s="141" t="s">
        <v>33</v>
      </c>
      <c r="M32" s="141"/>
      <c r="N32" s="73"/>
    </row>
    <row r="33" spans="1:14" ht="39.950000000000003" customHeight="1" x14ac:dyDescent="0.3">
      <c r="A33" s="134"/>
      <c r="B33" s="135"/>
      <c r="C33" s="135"/>
      <c r="D33" s="136"/>
      <c r="E33" s="136"/>
      <c r="F33" s="137"/>
      <c r="G33" s="78"/>
      <c r="H33" s="80">
        <v>5000</v>
      </c>
      <c r="I33" s="76"/>
      <c r="J33" s="77">
        <v>5000</v>
      </c>
      <c r="K33" s="137"/>
      <c r="L33" s="142" t="s">
        <v>211</v>
      </c>
      <c r="M33" s="143"/>
      <c r="N33" s="73"/>
    </row>
    <row r="34" spans="1:14" ht="39.950000000000003" customHeight="1" x14ac:dyDescent="0.3">
      <c r="A34" s="134">
        <v>14</v>
      </c>
      <c r="B34" s="135" t="s">
        <v>212</v>
      </c>
      <c r="C34" s="135"/>
      <c r="D34" s="136">
        <v>1390</v>
      </c>
      <c r="E34" s="136">
        <v>1390</v>
      </c>
      <c r="F34" s="137" t="s">
        <v>27</v>
      </c>
      <c r="G34" s="138" t="s">
        <v>208</v>
      </c>
      <c r="H34" s="139"/>
      <c r="I34" s="138" t="s">
        <v>208</v>
      </c>
      <c r="J34" s="140"/>
      <c r="K34" s="137" t="s">
        <v>28</v>
      </c>
      <c r="L34" s="141" t="s">
        <v>33</v>
      </c>
      <c r="M34" s="141"/>
      <c r="N34" s="73"/>
    </row>
    <row r="35" spans="1:14" ht="39.950000000000003" customHeight="1" x14ac:dyDescent="0.3">
      <c r="A35" s="134"/>
      <c r="B35" s="135"/>
      <c r="C35" s="135"/>
      <c r="D35" s="136"/>
      <c r="E35" s="136"/>
      <c r="F35" s="137"/>
      <c r="G35" s="78"/>
      <c r="H35" s="80">
        <v>1390</v>
      </c>
      <c r="I35" s="76"/>
      <c r="J35" s="77">
        <v>1390</v>
      </c>
      <c r="K35" s="137"/>
      <c r="L35" s="142" t="s">
        <v>213</v>
      </c>
      <c r="M35" s="143"/>
      <c r="N35" s="73"/>
    </row>
    <row r="36" spans="1:14" ht="39.950000000000003" customHeight="1" x14ac:dyDescent="0.3">
      <c r="A36" s="134">
        <v>15</v>
      </c>
      <c r="B36" s="135" t="s">
        <v>214</v>
      </c>
      <c r="C36" s="135"/>
      <c r="D36" s="136">
        <v>3580</v>
      </c>
      <c r="E36" s="136">
        <v>3580</v>
      </c>
      <c r="F36" s="137" t="s">
        <v>27</v>
      </c>
      <c r="G36" s="138" t="s">
        <v>215</v>
      </c>
      <c r="H36" s="139"/>
      <c r="I36" s="138" t="s">
        <v>215</v>
      </c>
      <c r="J36" s="140"/>
      <c r="K36" s="137" t="s">
        <v>28</v>
      </c>
      <c r="L36" s="141" t="s">
        <v>33</v>
      </c>
      <c r="M36" s="141"/>
      <c r="N36" s="73"/>
    </row>
    <row r="37" spans="1:14" ht="39.950000000000003" customHeight="1" x14ac:dyDescent="0.3">
      <c r="A37" s="134"/>
      <c r="B37" s="135"/>
      <c r="C37" s="135"/>
      <c r="D37" s="136"/>
      <c r="E37" s="136"/>
      <c r="F37" s="137"/>
      <c r="G37" s="78"/>
      <c r="H37" s="80">
        <v>3580</v>
      </c>
      <c r="I37" s="76"/>
      <c r="J37" s="77">
        <v>3580</v>
      </c>
      <c r="K37" s="137"/>
      <c r="L37" s="142" t="s">
        <v>216</v>
      </c>
      <c r="M37" s="143"/>
      <c r="N37" s="73"/>
    </row>
    <row r="38" spans="1:14" ht="39.950000000000003" customHeight="1" x14ac:dyDescent="0.3">
      <c r="A38" s="134">
        <v>16</v>
      </c>
      <c r="B38" s="135" t="s">
        <v>217</v>
      </c>
      <c r="C38" s="135"/>
      <c r="D38" s="136">
        <v>6068</v>
      </c>
      <c r="E38" s="136">
        <v>6068</v>
      </c>
      <c r="F38" s="137" t="s">
        <v>27</v>
      </c>
      <c r="G38" s="138" t="s">
        <v>215</v>
      </c>
      <c r="H38" s="139"/>
      <c r="I38" s="138" t="s">
        <v>215</v>
      </c>
      <c r="J38" s="140"/>
      <c r="K38" s="137" t="s">
        <v>28</v>
      </c>
      <c r="L38" s="141" t="s">
        <v>33</v>
      </c>
      <c r="M38" s="141"/>
      <c r="N38" s="73"/>
    </row>
    <row r="39" spans="1:14" ht="39.950000000000003" customHeight="1" x14ac:dyDescent="0.3">
      <c r="A39" s="134"/>
      <c r="B39" s="135"/>
      <c r="C39" s="135"/>
      <c r="D39" s="136"/>
      <c r="E39" s="136"/>
      <c r="F39" s="137"/>
      <c r="G39" s="78"/>
      <c r="H39" s="80">
        <v>6068</v>
      </c>
      <c r="I39" s="76"/>
      <c r="J39" s="77">
        <v>6068</v>
      </c>
      <c r="K39" s="137"/>
      <c r="L39" s="142" t="s">
        <v>218</v>
      </c>
      <c r="M39" s="143"/>
      <c r="N39" s="73"/>
    </row>
    <row r="40" spans="1:14" ht="39.950000000000003" customHeight="1" x14ac:dyDescent="0.3">
      <c r="A40" s="134">
        <v>17</v>
      </c>
      <c r="B40" s="135" t="s">
        <v>222</v>
      </c>
      <c r="C40" s="135"/>
      <c r="D40" s="136">
        <v>20585</v>
      </c>
      <c r="E40" s="136">
        <v>20585</v>
      </c>
      <c r="F40" s="137" t="s">
        <v>27</v>
      </c>
      <c r="G40" s="138" t="s">
        <v>215</v>
      </c>
      <c r="H40" s="139"/>
      <c r="I40" s="138" t="s">
        <v>215</v>
      </c>
      <c r="J40" s="139"/>
      <c r="K40" s="137" t="s">
        <v>28</v>
      </c>
      <c r="L40" s="141" t="s">
        <v>33</v>
      </c>
      <c r="M40" s="141"/>
      <c r="N40" s="73"/>
    </row>
    <row r="41" spans="1:14" ht="39.950000000000003" customHeight="1" x14ac:dyDescent="0.3">
      <c r="A41" s="134"/>
      <c r="B41" s="135"/>
      <c r="C41" s="135"/>
      <c r="D41" s="136"/>
      <c r="E41" s="136"/>
      <c r="F41" s="137"/>
      <c r="G41" s="78"/>
      <c r="H41" s="80">
        <v>20585</v>
      </c>
      <c r="I41" s="76"/>
      <c r="J41" s="77">
        <v>20585</v>
      </c>
      <c r="K41" s="137"/>
      <c r="L41" s="142" t="s">
        <v>223</v>
      </c>
      <c r="M41" s="143"/>
      <c r="N41" s="73"/>
    </row>
    <row r="42" spans="1:14" ht="39.950000000000003" customHeight="1" x14ac:dyDescent="0.3">
      <c r="A42" s="134">
        <v>18</v>
      </c>
      <c r="B42" s="135" t="s">
        <v>219</v>
      </c>
      <c r="C42" s="135"/>
      <c r="D42" s="136">
        <v>3508</v>
      </c>
      <c r="E42" s="136">
        <v>3508</v>
      </c>
      <c r="F42" s="137" t="s">
        <v>27</v>
      </c>
      <c r="G42" s="138" t="s">
        <v>220</v>
      </c>
      <c r="H42" s="139"/>
      <c r="I42" s="138" t="s">
        <v>220</v>
      </c>
      <c r="J42" s="140"/>
      <c r="K42" s="137" t="s">
        <v>28</v>
      </c>
      <c r="L42" s="141" t="s">
        <v>33</v>
      </c>
      <c r="M42" s="141"/>
      <c r="N42" s="73"/>
    </row>
    <row r="43" spans="1:14" ht="39.950000000000003" customHeight="1" x14ac:dyDescent="0.3">
      <c r="A43" s="134"/>
      <c r="B43" s="135"/>
      <c r="C43" s="135"/>
      <c r="D43" s="136"/>
      <c r="E43" s="136"/>
      <c r="F43" s="137"/>
      <c r="G43" s="78"/>
      <c r="H43" s="80">
        <v>3508</v>
      </c>
      <c r="I43" s="76"/>
      <c r="J43" s="77">
        <v>3508</v>
      </c>
      <c r="K43" s="137"/>
      <c r="L43" s="142" t="s">
        <v>221</v>
      </c>
      <c r="M43" s="143"/>
      <c r="N43" s="73"/>
    </row>
    <row r="44" spans="1:14" ht="39.950000000000003" customHeight="1" x14ac:dyDescent="0.3">
      <c r="A44" s="134">
        <v>19</v>
      </c>
      <c r="B44" s="135" t="s">
        <v>224</v>
      </c>
      <c r="C44" s="135"/>
      <c r="D44" s="136">
        <v>1650</v>
      </c>
      <c r="E44" s="136">
        <v>1650</v>
      </c>
      <c r="F44" s="137" t="s">
        <v>27</v>
      </c>
      <c r="G44" s="138" t="s">
        <v>215</v>
      </c>
      <c r="H44" s="139"/>
      <c r="I44" s="138" t="s">
        <v>215</v>
      </c>
      <c r="J44" s="139"/>
      <c r="K44" s="137" t="s">
        <v>28</v>
      </c>
      <c r="L44" s="141" t="s">
        <v>33</v>
      </c>
      <c r="M44" s="141"/>
      <c r="N44" s="73"/>
    </row>
    <row r="45" spans="1:14" ht="39.950000000000003" customHeight="1" x14ac:dyDescent="0.3">
      <c r="A45" s="134"/>
      <c r="B45" s="135"/>
      <c r="C45" s="135"/>
      <c r="D45" s="136"/>
      <c r="E45" s="136"/>
      <c r="F45" s="137"/>
      <c r="G45" s="78"/>
      <c r="H45" s="80">
        <v>1650</v>
      </c>
      <c r="I45" s="76"/>
      <c r="J45" s="77">
        <v>1650</v>
      </c>
      <c r="K45" s="137"/>
      <c r="L45" s="142" t="s">
        <v>225</v>
      </c>
      <c r="M45" s="143"/>
      <c r="N45" s="73"/>
    </row>
    <row r="46" spans="1:14" ht="39.950000000000003" customHeight="1" x14ac:dyDescent="0.3">
      <c r="A46" s="134">
        <v>20</v>
      </c>
      <c r="B46" s="135" t="s">
        <v>226</v>
      </c>
      <c r="C46" s="135"/>
      <c r="D46" s="136">
        <v>36000</v>
      </c>
      <c r="E46" s="136">
        <v>35010</v>
      </c>
      <c r="F46" s="137" t="s">
        <v>27</v>
      </c>
      <c r="G46" s="138" t="s">
        <v>179</v>
      </c>
      <c r="H46" s="139"/>
      <c r="I46" s="138" t="s">
        <v>179</v>
      </c>
      <c r="J46" s="140"/>
      <c r="K46" s="137" t="s">
        <v>28</v>
      </c>
      <c r="L46" s="141" t="s">
        <v>33</v>
      </c>
      <c r="M46" s="141"/>
      <c r="N46" s="73"/>
    </row>
    <row r="47" spans="1:14" ht="39.950000000000003" customHeight="1" x14ac:dyDescent="0.3">
      <c r="A47" s="134"/>
      <c r="B47" s="135"/>
      <c r="C47" s="135"/>
      <c r="D47" s="136"/>
      <c r="E47" s="136"/>
      <c r="F47" s="137"/>
      <c r="G47" s="78"/>
      <c r="H47" s="80">
        <v>34710</v>
      </c>
      <c r="I47" s="76"/>
      <c r="J47" s="77">
        <v>34710</v>
      </c>
      <c r="K47" s="137"/>
      <c r="L47" s="142" t="s">
        <v>227</v>
      </c>
      <c r="M47" s="143"/>
      <c r="N47" s="73"/>
    </row>
    <row r="48" spans="1:14" ht="39.950000000000003" customHeight="1" x14ac:dyDescent="0.3">
      <c r="A48" s="214"/>
      <c r="B48" s="215"/>
      <c r="C48" s="215"/>
      <c r="D48" s="216"/>
      <c r="E48" s="216"/>
      <c r="F48" s="217"/>
      <c r="G48" s="218"/>
      <c r="H48" s="89"/>
      <c r="I48" s="79"/>
      <c r="J48" s="89"/>
      <c r="K48" s="217"/>
      <c r="L48" s="219"/>
      <c r="M48" s="219"/>
      <c r="N48" s="73"/>
    </row>
    <row r="49" spans="1:14" ht="39.950000000000003" customHeight="1" x14ac:dyDescent="0.3">
      <c r="A49" s="134">
        <v>21</v>
      </c>
      <c r="B49" s="135" t="s">
        <v>228</v>
      </c>
      <c r="C49" s="135"/>
      <c r="D49" s="136">
        <v>70000</v>
      </c>
      <c r="E49" s="136">
        <v>70000</v>
      </c>
      <c r="F49" s="137" t="s">
        <v>27</v>
      </c>
      <c r="G49" s="138" t="s">
        <v>179</v>
      </c>
      <c r="H49" s="139"/>
      <c r="I49" s="138" t="s">
        <v>179</v>
      </c>
      <c r="J49" s="140"/>
      <c r="K49" s="137" t="s">
        <v>28</v>
      </c>
      <c r="L49" s="141" t="s">
        <v>33</v>
      </c>
      <c r="M49" s="141"/>
      <c r="N49" s="73"/>
    </row>
    <row r="50" spans="1:14" ht="39.950000000000003" customHeight="1" x14ac:dyDescent="0.3">
      <c r="A50" s="134"/>
      <c r="B50" s="135"/>
      <c r="C50" s="135"/>
      <c r="D50" s="136"/>
      <c r="E50" s="136"/>
      <c r="F50" s="137"/>
      <c r="G50" s="78"/>
      <c r="H50" s="80">
        <v>69420</v>
      </c>
      <c r="I50" s="76"/>
      <c r="J50" s="77">
        <v>69420</v>
      </c>
      <c r="K50" s="137"/>
      <c r="L50" s="142" t="s">
        <v>229</v>
      </c>
      <c r="M50" s="143"/>
      <c r="N50" s="73"/>
    </row>
    <row r="51" spans="1:14" ht="39.950000000000003" customHeight="1" x14ac:dyDescent="0.3">
      <c r="A51" s="134">
        <v>22</v>
      </c>
      <c r="B51" s="135" t="s">
        <v>230</v>
      </c>
      <c r="C51" s="135"/>
      <c r="D51" s="136">
        <v>80422.27</v>
      </c>
      <c r="E51" s="136">
        <v>80422.27</v>
      </c>
      <c r="F51" s="137" t="s">
        <v>27</v>
      </c>
      <c r="G51" s="138" t="s">
        <v>231</v>
      </c>
      <c r="H51" s="139"/>
      <c r="I51" s="138" t="s">
        <v>231</v>
      </c>
      <c r="J51" s="140"/>
      <c r="K51" s="137" t="s">
        <v>28</v>
      </c>
      <c r="L51" s="141" t="s">
        <v>33</v>
      </c>
      <c r="M51" s="141"/>
      <c r="N51" s="73"/>
    </row>
    <row r="52" spans="1:14" ht="39.950000000000003" customHeight="1" x14ac:dyDescent="0.3">
      <c r="A52" s="134"/>
      <c r="B52" s="135"/>
      <c r="C52" s="135"/>
      <c r="D52" s="136"/>
      <c r="E52" s="136"/>
      <c r="F52" s="137"/>
      <c r="G52" s="78"/>
      <c r="H52" s="80">
        <v>80422.27</v>
      </c>
      <c r="I52" s="76"/>
      <c r="J52" s="77">
        <v>80422.27</v>
      </c>
      <c r="K52" s="137"/>
      <c r="L52" s="142" t="s">
        <v>232</v>
      </c>
      <c r="M52" s="143"/>
      <c r="N52" s="73"/>
    </row>
    <row r="53" spans="1:14" ht="39.950000000000003" customHeight="1" x14ac:dyDescent="0.3">
      <c r="A53" s="134">
        <v>23</v>
      </c>
      <c r="B53" s="135" t="s">
        <v>233</v>
      </c>
      <c r="C53" s="135"/>
      <c r="D53" s="136">
        <v>41600</v>
      </c>
      <c r="E53" s="136">
        <v>41600</v>
      </c>
      <c r="F53" s="137" t="s">
        <v>26</v>
      </c>
      <c r="G53" s="138" t="s">
        <v>234</v>
      </c>
      <c r="H53" s="139"/>
      <c r="I53" s="138" t="s">
        <v>234</v>
      </c>
      <c r="J53" s="140"/>
      <c r="K53" s="137" t="s">
        <v>28</v>
      </c>
      <c r="L53" s="141" t="s">
        <v>35</v>
      </c>
      <c r="M53" s="141"/>
      <c r="N53" s="73"/>
    </row>
    <row r="54" spans="1:14" ht="39.950000000000003" customHeight="1" x14ac:dyDescent="0.3">
      <c r="A54" s="134"/>
      <c r="B54" s="135"/>
      <c r="C54" s="135"/>
      <c r="D54" s="136"/>
      <c r="E54" s="136"/>
      <c r="F54" s="137"/>
      <c r="G54" s="78"/>
      <c r="H54" s="80">
        <v>41600</v>
      </c>
      <c r="I54" s="76"/>
      <c r="J54" s="77">
        <v>41600</v>
      </c>
      <c r="K54" s="137"/>
      <c r="L54" s="142" t="s">
        <v>235</v>
      </c>
      <c r="M54" s="143"/>
      <c r="N54" s="73"/>
    </row>
    <row r="55" spans="1:14" ht="39.950000000000003" customHeight="1" x14ac:dyDescent="0.3">
      <c r="A55" s="134">
        <v>24</v>
      </c>
      <c r="B55" s="135" t="s">
        <v>236</v>
      </c>
      <c r="C55" s="135"/>
      <c r="D55" s="136">
        <v>1200</v>
      </c>
      <c r="E55" s="136">
        <v>1200</v>
      </c>
      <c r="F55" s="137" t="s">
        <v>26</v>
      </c>
      <c r="G55" s="138" t="s">
        <v>173</v>
      </c>
      <c r="H55" s="139"/>
      <c r="I55" s="138" t="s">
        <v>173</v>
      </c>
      <c r="J55" s="140"/>
      <c r="K55" s="137" t="s">
        <v>28</v>
      </c>
      <c r="L55" s="141" t="s">
        <v>35</v>
      </c>
      <c r="M55" s="141"/>
      <c r="N55" s="73"/>
    </row>
    <row r="56" spans="1:14" ht="39.950000000000003" customHeight="1" x14ac:dyDescent="0.3">
      <c r="A56" s="134"/>
      <c r="B56" s="135"/>
      <c r="C56" s="135"/>
      <c r="D56" s="136"/>
      <c r="E56" s="136"/>
      <c r="F56" s="137"/>
      <c r="G56" s="78"/>
      <c r="H56" s="80">
        <v>1200</v>
      </c>
      <c r="I56" s="76"/>
      <c r="J56" s="77">
        <v>1200</v>
      </c>
      <c r="K56" s="137"/>
      <c r="L56" s="142" t="s">
        <v>237</v>
      </c>
      <c r="M56" s="143"/>
      <c r="N56" s="73"/>
    </row>
    <row r="57" spans="1:14" ht="39.950000000000003" customHeight="1" x14ac:dyDescent="0.3">
      <c r="A57" s="134">
        <v>25</v>
      </c>
      <c r="B57" s="135" t="s">
        <v>238</v>
      </c>
      <c r="C57" s="135"/>
      <c r="D57" s="136">
        <v>4800</v>
      </c>
      <c r="E57" s="136">
        <v>4800</v>
      </c>
      <c r="F57" s="137" t="s">
        <v>26</v>
      </c>
      <c r="G57" s="138" t="s">
        <v>173</v>
      </c>
      <c r="H57" s="139"/>
      <c r="I57" s="138" t="s">
        <v>173</v>
      </c>
      <c r="J57" s="140"/>
      <c r="K57" s="137" t="s">
        <v>28</v>
      </c>
      <c r="L57" s="141" t="s">
        <v>35</v>
      </c>
      <c r="M57" s="141"/>
      <c r="N57" s="73"/>
    </row>
    <row r="58" spans="1:14" ht="39.950000000000003" customHeight="1" x14ac:dyDescent="0.3">
      <c r="A58" s="134"/>
      <c r="B58" s="135"/>
      <c r="C58" s="135"/>
      <c r="D58" s="136"/>
      <c r="E58" s="136"/>
      <c r="F58" s="137"/>
      <c r="G58" s="78"/>
      <c r="H58" s="80">
        <v>4800</v>
      </c>
      <c r="I58" s="76"/>
      <c r="J58" s="77">
        <v>4800</v>
      </c>
      <c r="K58" s="137"/>
      <c r="L58" s="142" t="s">
        <v>239</v>
      </c>
      <c r="M58" s="143"/>
      <c r="N58" s="73"/>
    </row>
    <row r="59" spans="1:14" ht="39.950000000000003" customHeight="1" x14ac:dyDescent="0.3">
      <c r="A59" s="134">
        <v>26</v>
      </c>
      <c r="B59" s="135" t="s">
        <v>240</v>
      </c>
      <c r="C59" s="135"/>
      <c r="D59" s="136">
        <v>6081</v>
      </c>
      <c r="E59" s="136">
        <v>6081</v>
      </c>
      <c r="F59" s="137" t="s">
        <v>26</v>
      </c>
      <c r="G59" s="138" t="s">
        <v>173</v>
      </c>
      <c r="H59" s="139"/>
      <c r="I59" s="138" t="s">
        <v>173</v>
      </c>
      <c r="J59" s="140"/>
      <c r="K59" s="137" t="s">
        <v>28</v>
      </c>
      <c r="L59" s="141" t="s">
        <v>35</v>
      </c>
      <c r="M59" s="141"/>
      <c r="N59" s="73"/>
    </row>
    <row r="60" spans="1:14" ht="39.950000000000003" customHeight="1" x14ac:dyDescent="0.3">
      <c r="A60" s="134"/>
      <c r="B60" s="135"/>
      <c r="C60" s="135"/>
      <c r="D60" s="136"/>
      <c r="E60" s="136"/>
      <c r="F60" s="137"/>
      <c r="G60" s="78"/>
      <c r="H60" s="80">
        <v>6081</v>
      </c>
      <c r="I60" s="76"/>
      <c r="J60" s="77">
        <v>6081</v>
      </c>
      <c r="K60" s="137"/>
      <c r="L60" s="142" t="s">
        <v>241</v>
      </c>
      <c r="M60" s="143"/>
      <c r="N60" s="73"/>
    </row>
    <row r="61" spans="1:14" ht="39.950000000000003" customHeight="1" x14ac:dyDescent="0.3">
      <c r="A61" s="134">
        <v>27</v>
      </c>
      <c r="B61" s="135" t="s">
        <v>242</v>
      </c>
      <c r="C61" s="135"/>
      <c r="D61" s="136">
        <v>1965</v>
      </c>
      <c r="E61" s="136">
        <v>1965</v>
      </c>
      <c r="F61" s="137" t="s">
        <v>26</v>
      </c>
      <c r="G61" s="138" t="s">
        <v>215</v>
      </c>
      <c r="H61" s="139"/>
      <c r="I61" s="138" t="s">
        <v>215</v>
      </c>
      <c r="J61" s="139"/>
      <c r="K61" s="137" t="s">
        <v>28</v>
      </c>
      <c r="L61" s="141" t="s">
        <v>35</v>
      </c>
      <c r="M61" s="141"/>
      <c r="N61" s="73"/>
    </row>
    <row r="62" spans="1:14" ht="39.950000000000003" customHeight="1" x14ac:dyDescent="0.3">
      <c r="A62" s="134"/>
      <c r="B62" s="135"/>
      <c r="C62" s="135"/>
      <c r="D62" s="136"/>
      <c r="E62" s="136"/>
      <c r="F62" s="137"/>
      <c r="G62" s="78"/>
      <c r="H62" s="80">
        <v>1965</v>
      </c>
      <c r="I62" s="76"/>
      <c r="J62" s="77">
        <v>1965</v>
      </c>
      <c r="K62" s="137"/>
      <c r="L62" s="142" t="s">
        <v>243</v>
      </c>
      <c r="M62" s="143"/>
      <c r="N62" s="73"/>
    </row>
    <row r="63" spans="1:14" ht="39.950000000000003" customHeight="1" x14ac:dyDescent="0.3">
      <c r="A63" s="134">
        <v>28</v>
      </c>
      <c r="B63" s="135" t="s">
        <v>244</v>
      </c>
      <c r="C63" s="135"/>
      <c r="D63" s="136">
        <v>22050</v>
      </c>
      <c r="E63" s="136">
        <v>22050</v>
      </c>
      <c r="F63" s="137" t="s">
        <v>26</v>
      </c>
      <c r="G63" s="138" t="s">
        <v>173</v>
      </c>
      <c r="H63" s="139"/>
      <c r="I63" s="138" t="s">
        <v>173</v>
      </c>
      <c r="J63" s="139"/>
      <c r="K63" s="137" t="s">
        <v>28</v>
      </c>
      <c r="L63" s="141" t="s">
        <v>35</v>
      </c>
      <c r="M63" s="141"/>
      <c r="N63" s="73"/>
    </row>
    <row r="64" spans="1:14" ht="39.950000000000003" customHeight="1" x14ac:dyDescent="0.3">
      <c r="A64" s="134"/>
      <c r="B64" s="135"/>
      <c r="C64" s="135"/>
      <c r="D64" s="136"/>
      <c r="E64" s="136"/>
      <c r="F64" s="137"/>
      <c r="G64" s="78"/>
      <c r="H64" s="80">
        <v>22050</v>
      </c>
      <c r="I64" s="76"/>
      <c r="J64" s="77">
        <v>22050</v>
      </c>
      <c r="K64" s="137"/>
      <c r="L64" s="142" t="s">
        <v>245</v>
      </c>
      <c r="M64" s="143"/>
      <c r="N64" s="73"/>
    </row>
    <row r="65" spans="1:14" ht="39.950000000000003" customHeight="1" x14ac:dyDescent="0.3">
      <c r="A65" s="134">
        <v>29</v>
      </c>
      <c r="B65" s="135" t="s">
        <v>246</v>
      </c>
      <c r="C65" s="135"/>
      <c r="D65" s="136">
        <v>1800</v>
      </c>
      <c r="E65" s="136">
        <v>1800</v>
      </c>
      <c r="F65" s="137" t="s">
        <v>26</v>
      </c>
      <c r="G65" s="138" t="s">
        <v>121</v>
      </c>
      <c r="H65" s="139"/>
      <c r="I65" s="138" t="s">
        <v>121</v>
      </c>
      <c r="J65" s="140"/>
      <c r="K65" s="137" t="s">
        <v>28</v>
      </c>
      <c r="L65" s="141" t="s">
        <v>35</v>
      </c>
      <c r="M65" s="141"/>
      <c r="N65" s="73"/>
    </row>
    <row r="66" spans="1:14" ht="39.950000000000003" customHeight="1" x14ac:dyDescent="0.3">
      <c r="A66" s="134"/>
      <c r="B66" s="135"/>
      <c r="C66" s="135"/>
      <c r="D66" s="136"/>
      <c r="E66" s="136"/>
      <c r="F66" s="137"/>
      <c r="G66" s="78"/>
      <c r="H66" s="80">
        <v>1800</v>
      </c>
      <c r="I66" s="76"/>
      <c r="J66" s="77">
        <v>1800</v>
      </c>
      <c r="K66" s="137"/>
      <c r="L66" s="142" t="s">
        <v>247</v>
      </c>
      <c r="M66" s="143"/>
      <c r="N66" s="73"/>
    </row>
    <row r="67" spans="1:14" ht="39.950000000000003" customHeight="1" x14ac:dyDescent="0.3">
      <c r="A67" s="214"/>
      <c r="B67" s="215"/>
      <c r="C67" s="215"/>
      <c r="D67" s="216"/>
      <c r="E67" s="216"/>
      <c r="F67" s="217"/>
      <c r="G67" s="218"/>
      <c r="H67" s="89"/>
      <c r="I67" s="79"/>
      <c r="J67" s="89"/>
      <c r="K67" s="217"/>
      <c r="L67" s="219"/>
      <c r="M67" s="219"/>
      <c r="N67" s="73"/>
    </row>
    <row r="68" spans="1:14" ht="39.950000000000003" customHeight="1" x14ac:dyDescent="0.3">
      <c r="A68" s="134">
        <v>30</v>
      </c>
      <c r="B68" s="135" t="s">
        <v>248</v>
      </c>
      <c r="C68" s="135"/>
      <c r="D68" s="136">
        <v>188300</v>
      </c>
      <c r="E68" s="136">
        <v>177344.04</v>
      </c>
      <c r="F68" s="137" t="s">
        <v>26</v>
      </c>
      <c r="G68" s="138" t="s">
        <v>179</v>
      </c>
      <c r="H68" s="139"/>
      <c r="I68" s="138" t="s">
        <v>179</v>
      </c>
      <c r="J68" s="140"/>
      <c r="K68" s="137" t="s">
        <v>28</v>
      </c>
      <c r="L68" s="141" t="s">
        <v>32</v>
      </c>
      <c r="M68" s="141"/>
      <c r="N68" s="73"/>
    </row>
    <row r="69" spans="1:14" ht="39.950000000000003" customHeight="1" x14ac:dyDescent="0.3">
      <c r="A69" s="134"/>
      <c r="B69" s="135"/>
      <c r="C69" s="135"/>
      <c r="D69" s="136"/>
      <c r="E69" s="136"/>
      <c r="F69" s="137"/>
      <c r="G69" s="78"/>
      <c r="H69" s="80">
        <v>177300</v>
      </c>
      <c r="I69" s="76"/>
      <c r="J69" s="77">
        <v>177300</v>
      </c>
      <c r="K69" s="137"/>
      <c r="L69" s="142" t="s">
        <v>249</v>
      </c>
      <c r="M69" s="143"/>
      <c r="N69" s="73"/>
    </row>
    <row r="70" spans="1:14" ht="39.950000000000003" customHeight="1" x14ac:dyDescent="0.3">
      <c r="A70" s="134">
        <v>31</v>
      </c>
      <c r="B70" s="135" t="s">
        <v>250</v>
      </c>
      <c r="C70" s="135"/>
      <c r="D70" s="136">
        <v>330825.28000000003</v>
      </c>
      <c r="E70" s="136">
        <v>272436.84000000003</v>
      </c>
      <c r="F70" s="137" t="s">
        <v>26</v>
      </c>
      <c r="G70" s="138" t="s">
        <v>251</v>
      </c>
      <c r="H70" s="139"/>
      <c r="I70" s="138" t="s">
        <v>251</v>
      </c>
      <c r="J70" s="140"/>
      <c r="K70" s="137" t="s">
        <v>28</v>
      </c>
      <c r="L70" s="141" t="s">
        <v>32</v>
      </c>
      <c r="M70" s="141"/>
      <c r="N70" s="73"/>
    </row>
    <row r="71" spans="1:14" ht="39.950000000000003" customHeight="1" x14ac:dyDescent="0.3">
      <c r="A71" s="134"/>
      <c r="B71" s="135"/>
      <c r="C71" s="135"/>
      <c r="D71" s="136"/>
      <c r="E71" s="136"/>
      <c r="F71" s="137"/>
      <c r="G71" s="78"/>
      <c r="H71" s="80">
        <v>272000</v>
      </c>
      <c r="I71" s="76"/>
      <c r="J71" s="77">
        <v>272000</v>
      </c>
      <c r="K71" s="137"/>
      <c r="L71" s="142" t="s">
        <v>216</v>
      </c>
      <c r="M71" s="143"/>
      <c r="N71" s="73"/>
    </row>
    <row r="72" spans="1:14" ht="39.950000000000003" customHeight="1" x14ac:dyDescent="0.3">
      <c r="A72" s="134">
        <v>32</v>
      </c>
      <c r="B72" s="135" t="s">
        <v>252</v>
      </c>
      <c r="C72" s="135"/>
      <c r="D72" s="136">
        <v>389473</v>
      </c>
      <c r="E72" s="136">
        <v>391857.53</v>
      </c>
      <c r="F72" s="137" t="s">
        <v>26</v>
      </c>
      <c r="G72" s="138" t="s">
        <v>253</v>
      </c>
      <c r="H72" s="139"/>
      <c r="I72" s="138" t="s">
        <v>253</v>
      </c>
      <c r="J72" s="139"/>
      <c r="K72" s="137" t="s">
        <v>28</v>
      </c>
      <c r="L72" s="141" t="s">
        <v>32</v>
      </c>
      <c r="M72" s="141"/>
      <c r="N72" s="73"/>
    </row>
    <row r="73" spans="1:14" ht="39.950000000000003" customHeight="1" x14ac:dyDescent="0.3">
      <c r="A73" s="134"/>
      <c r="B73" s="135"/>
      <c r="C73" s="135"/>
      <c r="D73" s="136"/>
      <c r="E73" s="136"/>
      <c r="F73" s="137"/>
      <c r="G73" s="78"/>
      <c r="H73" s="80">
        <v>389000</v>
      </c>
      <c r="I73" s="76"/>
      <c r="J73" s="77">
        <v>389000</v>
      </c>
      <c r="K73" s="137"/>
      <c r="L73" s="142" t="s">
        <v>254</v>
      </c>
      <c r="M73" s="143"/>
      <c r="N73" s="73"/>
    </row>
    <row r="74" spans="1:14" ht="39.950000000000003" customHeight="1" x14ac:dyDescent="0.3">
      <c r="A74" s="134">
        <v>33</v>
      </c>
      <c r="B74" s="135" t="s">
        <v>255</v>
      </c>
      <c r="C74" s="135"/>
      <c r="D74" s="136">
        <v>1373600</v>
      </c>
      <c r="E74" s="136">
        <v>1515924.11</v>
      </c>
      <c r="F74" s="137" t="s">
        <v>257</v>
      </c>
      <c r="G74" s="138" t="s">
        <v>179</v>
      </c>
      <c r="H74" s="139"/>
      <c r="I74" s="138" t="s">
        <v>179</v>
      </c>
      <c r="J74" s="139"/>
      <c r="K74" s="137" t="s">
        <v>28</v>
      </c>
      <c r="L74" s="141" t="s">
        <v>32</v>
      </c>
      <c r="M74" s="141"/>
      <c r="N74" s="73"/>
    </row>
    <row r="75" spans="1:14" ht="39.950000000000003" customHeight="1" x14ac:dyDescent="0.3">
      <c r="A75" s="134"/>
      <c r="B75" s="135"/>
      <c r="C75" s="135"/>
      <c r="D75" s="136"/>
      <c r="E75" s="136"/>
      <c r="F75" s="137"/>
      <c r="G75" s="78"/>
      <c r="H75" s="80">
        <v>999999</v>
      </c>
      <c r="I75" s="76"/>
      <c r="J75" s="77">
        <v>999999</v>
      </c>
      <c r="K75" s="137"/>
      <c r="L75" s="142" t="s">
        <v>256</v>
      </c>
      <c r="M75" s="143"/>
      <c r="N75" s="73"/>
    </row>
    <row r="76" spans="1:14" ht="27.95" customHeight="1" x14ac:dyDescent="0.3">
      <c r="A76" s="137"/>
      <c r="B76" s="137"/>
      <c r="C76" s="137"/>
      <c r="D76" s="81">
        <f>SUM(D8:D75)</f>
        <v>2852287.55</v>
      </c>
      <c r="E76" s="81">
        <f>SUM(E8:E75)</f>
        <v>2926661.79</v>
      </c>
      <c r="F76" s="82"/>
      <c r="G76" s="144">
        <f>SUM(H44:H75)</f>
        <v>2103997.27</v>
      </c>
      <c r="H76" s="144"/>
      <c r="I76" s="144">
        <f>SUM(J44:J75)</f>
        <v>2103997.27</v>
      </c>
      <c r="J76" s="144"/>
      <c r="K76" s="83"/>
      <c r="L76" s="220"/>
      <c r="M76" s="220"/>
      <c r="N76" s="84"/>
    </row>
    <row r="77" spans="1:14" ht="39.950000000000003" customHeight="1" x14ac:dyDescent="0.3">
      <c r="A77" s="85"/>
      <c r="B77" s="128" t="s">
        <v>29</v>
      </c>
      <c r="C77" s="128"/>
      <c r="D77" s="128"/>
      <c r="E77" s="128"/>
      <c r="F77" s="128"/>
      <c r="G77" s="35"/>
      <c r="H77" s="36"/>
      <c r="I77" s="37"/>
      <c r="J77" s="36"/>
      <c r="K77" s="38"/>
      <c r="L77" s="38"/>
      <c r="M77" s="39"/>
    </row>
    <row r="78" spans="1:14" ht="24.95" customHeight="1" x14ac:dyDescent="0.35">
      <c r="A78" s="85"/>
      <c r="B78" s="90" t="s">
        <v>258</v>
      </c>
      <c r="C78" s="41" t="s">
        <v>259</v>
      </c>
      <c r="D78" s="35" t="s">
        <v>36</v>
      </c>
      <c r="E78" s="42" t="s">
        <v>30</v>
      </c>
      <c r="F78" s="43">
        <v>999999</v>
      </c>
      <c r="G78" s="36" t="s">
        <v>31</v>
      </c>
      <c r="H78" s="36"/>
      <c r="I78" s="37"/>
      <c r="J78" s="36"/>
      <c r="K78" s="38"/>
      <c r="L78" s="38"/>
      <c r="M78" s="39"/>
    </row>
    <row r="79" spans="1:14" ht="24.95" customHeight="1" x14ac:dyDescent="0.3">
      <c r="A79" s="44"/>
      <c r="B79" s="45" t="s">
        <v>45</v>
      </c>
      <c r="C79" s="46">
        <v>0</v>
      </c>
      <c r="D79" s="35" t="s">
        <v>36</v>
      </c>
      <c r="E79" s="42" t="s">
        <v>30</v>
      </c>
      <c r="F79" s="43">
        <v>0</v>
      </c>
      <c r="G79" s="36" t="s">
        <v>31</v>
      </c>
      <c r="H79" s="36"/>
      <c r="I79" s="36"/>
      <c r="J79" s="36"/>
      <c r="K79" s="38"/>
      <c r="L79" s="38"/>
      <c r="M79" s="39"/>
    </row>
    <row r="80" spans="1:14" ht="24.95" customHeight="1" x14ac:dyDescent="0.3">
      <c r="A80" s="44"/>
      <c r="B80" s="45" t="s">
        <v>46</v>
      </c>
      <c r="C80" s="46">
        <v>32</v>
      </c>
      <c r="D80" s="35" t="s">
        <v>36</v>
      </c>
      <c r="E80" s="42" t="s">
        <v>30</v>
      </c>
      <c r="F80" s="43">
        <f>+G76-F78</f>
        <v>1103998.27</v>
      </c>
      <c r="G80" s="36" t="s">
        <v>31</v>
      </c>
      <c r="H80" s="36"/>
      <c r="I80" s="36"/>
      <c r="J80" s="36"/>
      <c r="K80" s="38"/>
      <c r="L80" s="38"/>
      <c r="M80" s="39"/>
    </row>
    <row r="81" spans="1:13" ht="24.95" customHeight="1" x14ac:dyDescent="0.3">
      <c r="A81" s="44"/>
      <c r="B81" s="47" t="s">
        <v>37</v>
      </c>
      <c r="C81" s="48">
        <v>0</v>
      </c>
      <c r="D81" s="35" t="s">
        <v>36</v>
      </c>
      <c r="E81" s="42" t="s">
        <v>30</v>
      </c>
      <c r="F81" s="43">
        <v>0</v>
      </c>
      <c r="G81" s="36" t="s">
        <v>31</v>
      </c>
      <c r="H81" s="49"/>
      <c r="I81" s="49"/>
      <c r="J81" s="36"/>
      <c r="K81" s="38"/>
      <c r="L81" s="38"/>
      <c r="M81" s="39"/>
    </row>
    <row r="82" spans="1:13" ht="24.95" customHeight="1" x14ac:dyDescent="0.3">
      <c r="B82" s="47" t="s">
        <v>48</v>
      </c>
      <c r="C82" s="48">
        <v>0</v>
      </c>
      <c r="D82" s="35" t="s">
        <v>36</v>
      </c>
      <c r="E82" s="42" t="s">
        <v>30</v>
      </c>
      <c r="F82" s="43">
        <v>0</v>
      </c>
      <c r="G82" s="36" t="s">
        <v>49</v>
      </c>
    </row>
    <row r="83" spans="1:13" ht="24.95" customHeight="1" x14ac:dyDescent="0.3">
      <c r="B83" s="50" t="s">
        <v>38</v>
      </c>
      <c r="C83" s="48">
        <f>SUM(C79:C82)</f>
        <v>32</v>
      </c>
      <c r="D83" s="35" t="s">
        <v>36</v>
      </c>
      <c r="E83" s="42" t="s">
        <v>30</v>
      </c>
      <c r="F83" s="43">
        <f>SUM(F78:F82)</f>
        <v>2103997.27</v>
      </c>
      <c r="G83" s="36" t="s">
        <v>31</v>
      </c>
    </row>
    <row r="97" spans="1:14" s="87" customFormat="1" x14ac:dyDescent="0.2">
      <c r="A97" s="60"/>
      <c r="B97" s="86"/>
      <c r="C97" s="86"/>
      <c r="F97" s="60"/>
      <c r="G97" s="60"/>
      <c r="H97" s="60"/>
      <c r="I97" s="60"/>
      <c r="J97" s="60"/>
      <c r="K97" s="60"/>
      <c r="L97" s="60"/>
      <c r="M97" s="60"/>
      <c r="N97" s="60"/>
    </row>
  </sheetData>
  <mergeCells count="351">
    <mergeCell ref="B6:C6"/>
    <mergeCell ref="G6:H6"/>
    <mergeCell ref="I6:J6"/>
    <mergeCell ref="L6:N6"/>
    <mergeCell ref="B7:C7"/>
    <mergeCell ref="G7:H7"/>
    <mergeCell ref="I7:J7"/>
    <mergeCell ref="L7:M7"/>
    <mergeCell ref="A1:L1"/>
    <mergeCell ref="A2:K2"/>
    <mergeCell ref="A3:K3"/>
    <mergeCell ref="A4:K4"/>
    <mergeCell ref="B5:C5"/>
    <mergeCell ref="G5:H5"/>
    <mergeCell ref="I5:J5"/>
    <mergeCell ref="L5:M5"/>
    <mergeCell ref="G10:H10"/>
    <mergeCell ref="A14:A15"/>
    <mergeCell ref="B14:C15"/>
    <mergeCell ref="D14:D15"/>
    <mergeCell ref="E14:E15"/>
    <mergeCell ref="F14:F15"/>
    <mergeCell ref="G14:H14"/>
    <mergeCell ref="A18:A19"/>
    <mergeCell ref="B18:C19"/>
    <mergeCell ref="D18:D19"/>
    <mergeCell ref="E18:E19"/>
    <mergeCell ref="F18:F19"/>
    <mergeCell ref="G18:H18"/>
    <mergeCell ref="I51:J51"/>
    <mergeCell ref="K51:K52"/>
    <mergeCell ref="L51:M51"/>
    <mergeCell ref="L52:M52"/>
    <mergeCell ref="A53:A54"/>
    <mergeCell ref="B53:C54"/>
    <mergeCell ref="D53:D54"/>
    <mergeCell ref="E53:E54"/>
    <mergeCell ref="F53:F54"/>
    <mergeCell ref="G53:H53"/>
    <mergeCell ref="A51:A52"/>
    <mergeCell ref="B51:C52"/>
    <mergeCell ref="D51:D52"/>
    <mergeCell ref="E51:E52"/>
    <mergeCell ref="F51:F52"/>
    <mergeCell ref="G51:H51"/>
    <mergeCell ref="I53:J53"/>
    <mergeCell ref="K53:K54"/>
    <mergeCell ref="L53:M53"/>
    <mergeCell ref="L54:M54"/>
    <mergeCell ref="A55:A56"/>
    <mergeCell ref="B55:C56"/>
    <mergeCell ref="D55:D56"/>
    <mergeCell ref="E55:E56"/>
    <mergeCell ref="F55:F56"/>
    <mergeCell ref="G55:H55"/>
    <mergeCell ref="I55:J55"/>
    <mergeCell ref="K55:K56"/>
    <mergeCell ref="L55:M55"/>
    <mergeCell ref="L56:M56"/>
    <mergeCell ref="A57:A58"/>
    <mergeCell ref="B57:C58"/>
    <mergeCell ref="D57:D58"/>
    <mergeCell ref="E57:E58"/>
    <mergeCell ref="F57:F58"/>
    <mergeCell ref="G57:H57"/>
    <mergeCell ref="L60:M60"/>
    <mergeCell ref="A61:A62"/>
    <mergeCell ref="B61:C62"/>
    <mergeCell ref="D61:D62"/>
    <mergeCell ref="E61:E62"/>
    <mergeCell ref="F61:F62"/>
    <mergeCell ref="G61:H61"/>
    <mergeCell ref="I57:J57"/>
    <mergeCell ref="K57:K58"/>
    <mergeCell ref="L57:M57"/>
    <mergeCell ref="L58:M58"/>
    <mergeCell ref="A59:A60"/>
    <mergeCell ref="B59:C60"/>
    <mergeCell ref="D59:D60"/>
    <mergeCell ref="E59:E60"/>
    <mergeCell ref="F59:F60"/>
    <mergeCell ref="G59:H59"/>
    <mergeCell ref="I59:J59"/>
    <mergeCell ref="L76:M76"/>
    <mergeCell ref="I68:J68"/>
    <mergeCell ref="K68:K69"/>
    <mergeCell ref="L68:M68"/>
    <mergeCell ref="L69:M69"/>
    <mergeCell ref="I65:J65"/>
    <mergeCell ref="K65:K66"/>
    <mergeCell ref="L65:M65"/>
    <mergeCell ref="L66:M66"/>
    <mergeCell ref="K72:K73"/>
    <mergeCell ref="L72:M72"/>
    <mergeCell ref="L73:M73"/>
    <mergeCell ref="B77:F77"/>
    <mergeCell ref="A8:A9"/>
    <mergeCell ref="B8:C9"/>
    <mergeCell ref="D8:D9"/>
    <mergeCell ref="E8:E9"/>
    <mergeCell ref="F8:F9"/>
    <mergeCell ref="I76:J76"/>
    <mergeCell ref="A76:C76"/>
    <mergeCell ref="G76:H76"/>
    <mergeCell ref="A68:A69"/>
    <mergeCell ref="B68:C69"/>
    <mergeCell ref="D68:D69"/>
    <mergeCell ref="E68:E69"/>
    <mergeCell ref="F68:F69"/>
    <mergeCell ref="G68:H68"/>
    <mergeCell ref="I63:J63"/>
    <mergeCell ref="A65:A66"/>
    <mergeCell ref="B65:C66"/>
    <mergeCell ref="D65:D66"/>
    <mergeCell ref="E65:E66"/>
    <mergeCell ref="F65:F66"/>
    <mergeCell ref="G65:H65"/>
    <mergeCell ref="I61:J61"/>
    <mergeCell ref="A63:A64"/>
    <mergeCell ref="G8:H8"/>
    <mergeCell ref="I8:J8"/>
    <mergeCell ref="K8:K9"/>
    <mergeCell ref="L8:M8"/>
    <mergeCell ref="L9:M9"/>
    <mergeCell ref="A12:A13"/>
    <mergeCell ref="B12:C13"/>
    <mergeCell ref="D12:D13"/>
    <mergeCell ref="E12:E13"/>
    <mergeCell ref="F12:F13"/>
    <mergeCell ref="I10:J10"/>
    <mergeCell ref="K10:K11"/>
    <mergeCell ref="L10:M10"/>
    <mergeCell ref="L11:M11"/>
    <mergeCell ref="G12:H12"/>
    <mergeCell ref="I12:J12"/>
    <mergeCell ref="K12:K13"/>
    <mergeCell ref="L12:M12"/>
    <mergeCell ref="L13:M13"/>
    <mergeCell ref="A10:A11"/>
    <mergeCell ref="B10:C11"/>
    <mergeCell ref="D10:D11"/>
    <mergeCell ref="E10:E11"/>
    <mergeCell ref="F10:F11"/>
    <mergeCell ref="I14:J14"/>
    <mergeCell ref="K14:K15"/>
    <mergeCell ref="L14:M14"/>
    <mergeCell ref="L15:M15"/>
    <mergeCell ref="A16:A17"/>
    <mergeCell ref="B16:C17"/>
    <mergeCell ref="D16:D17"/>
    <mergeCell ref="E16:E17"/>
    <mergeCell ref="F16:F17"/>
    <mergeCell ref="G16:H16"/>
    <mergeCell ref="I16:J16"/>
    <mergeCell ref="K16:K17"/>
    <mergeCell ref="L16:M16"/>
    <mergeCell ref="L17:M17"/>
    <mergeCell ref="I18:J18"/>
    <mergeCell ref="K18:K19"/>
    <mergeCell ref="L18:M18"/>
    <mergeCell ref="L19:M19"/>
    <mergeCell ref="A20:A21"/>
    <mergeCell ref="B20:C21"/>
    <mergeCell ref="D20:D21"/>
    <mergeCell ref="E20:E21"/>
    <mergeCell ref="F20:F21"/>
    <mergeCell ref="E24:E25"/>
    <mergeCell ref="F24:F25"/>
    <mergeCell ref="G20:H20"/>
    <mergeCell ref="I20:J20"/>
    <mergeCell ref="K20:K21"/>
    <mergeCell ref="L20:M20"/>
    <mergeCell ref="L21:M21"/>
    <mergeCell ref="A22:A23"/>
    <mergeCell ref="B22:C23"/>
    <mergeCell ref="D22:D23"/>
    <mergeCell ref="E22:E23"/>
    <mergeCell ref="F22:F23"/>
    <mergeCell ref="G24:H24"/>
    <mergeCell ref="I24:J24"/>
    <mergeCell ref="K24:K25"/>
    <mergeCell ref="L24:M24"/>
    <mergeCell ref="L25:M25"/>
    <mergeCell ref="G22:H22"/>
    <mergeCell ref="I22:J22"/>
    <mergeCell ref="K22:K23"/>
    <mergeCell ref="L22:M22"/>
    <mergeCell ref="L23:M23"/>
    <mergeCell ref="G26:H26"/>
    <mergeCell ref="I26:J26"/>
    <mergeCell ref="K26:K27"/>
    <mergeCell ref="L26:M26"/>
    <mergeCell ref="L27:M27"/>
    <mergeCell ref="A28:A29"/>
    <mergeCell ref="B28:C29"/>
    <mergeCell ref="D28:D29"/>
    <mergeCell ref="E28:E29"/>
    <mergeCell ref="F28:F29"/>
    <mergeCell ref="A26:A27"/>
    <mergeCell ref="B26:C27"/>
    <mergeCell ref="D26:D27"/>
    <mergeCell ref="E26:E27"/>
    <mergeCell ref="F26:F27"/>
    <mergeCell ref="G28:H28"/>
    <mergeCell ref="I28:J28"/>
    <mergeCell ref="K28:K29"/>
    <mergeCell ref="L28:M28"/>
    <mergeCell ref="L29:M29"/>
    <mergeCell ref="A24:A25"/>
    <mergeCell ref="B24:C25"/>
    <mergeCell ref="D24:D25"/>
    <mergeCell ref="A34:A35"/>
    <mergeCell ref="B34:C35"/>
    <mergeCell ref="D34:D35"/>
    <mergeCell ref="E34:E35"/>
    <mergeCell ref="F34:F35"/>
    <mergeCell ref="I32:J32"/>
    <mergeCell ref="K32:K33"/>
    <mergeCell ref="L32:M32"/>
    <mergeCell ref="L33:M33"/>
    <mergeCell ref="G34:H34"/>
    <mergeCell ref="I34:J34"/>
    <mergeCell ref="K34:K35"/>
    <mergeCell ref="L34:M34"/>
    <mergeCell ref="L35:M35"/>
    <mergeCell ref="I30:J30"/>
    <mergeCell ref="K30:K31"/>
    <mergeCell ref="L30:M30"/>
    <mergeCell ref="L31:M31"/>
    <mergeCell ref="A32:A33"/>
    <mergeCell ref="B32:C33"/>
    <mergeCell ref="D32:D33"/>
    <mergeCell ref="E32:E33"/>
    <mergeCell ref="F32:F33"/>
    <mergeCell ref="G32:H32"/>
    <mergeCell ref="A30:A31"/>
    <mergeCell ref="B30:C31"/>
    <mergeCell ref="D30:D31"/>
    <mergeCell ref="E30:E31"/>
    <mergeCell ref="F30:F31"/>
    <mergeCell ref="G30:H30"/>
    <mergeCell ref="A36:A37"/>
    <mergeCell ref="B36:C37"/>
    <mergeCell ref="D36:D37"/>
    <mergeCell ref="E36:E37"/>
    <mergeCell ref="F36:F37"/>
    <mergeCell ref="G36:H36"/>
    <mergeCell ref="I36:J36"/>
    <mergeCell ref="K36:K37"/>
    <mergeCell ref="L36:M36"/>
    <mergeCell ref="L37:M37"/>
    <mergeCell ref="A38:A39"/>
    <mergeCell ref="B38:C39"/>
    <mergeCell ref="D38:D39"/>
    <mergeCell ref="E38:E39"/>
    <mergeCell ref="F38:F39"/>
    <mergeCell ref="G38:H38"/>
    <mergeCell ref="I38:J38"/>
    <mergeCell ref="K38:K39"/>
    <mergeCell ref="L38:M38"/>
    <mergeCell ref="L39:M39"/>
    <mergeCell ref="A40:A41"/>
    <mergeCell ref="B40:C41"/>
    <mergeCell ref="D40:D41"/>
    <mergeCell ref="E40:E41"/>
    <mergeCell ref="F40:F41"/>
    <mergeCell ref="G40:H40"/>
    <mergeCell ref="I40:J40"/>
    <mergeCell ref="K40:K41"/>
    <mergeCell ref="L40:M40"/>
    <mergeCell ref="L41:M41"/>
    <mergeCell ref="A42:A43"/>
    <mergeCell ref="B42:C43"/>
    <mergeCell ref="D42:D43"/>
    <mergeCell ref="E42:E43"/>
    <mergeCell ref="F42:F43"/>
    <mergeCell ref="G42:H42"/>
    <mergeCell ref="I42:J42"/>
    <mergeCell ref="K42:K43"/>
    <mergeCell ref="L42:M42"/>
    <mergeCell ref="L43:M43"/>
    <mergeCell ref="A44:A45"/>
    <mergeCell ref="B44:C45"/>
    <mergeCell ref="D44:D45"/>
    <mergeCell ref="E44:E45"/>
    <mergeCell ref="F44:F45"/>
    <mergeCell ref="G44:H44"/>
    <mergeCell ref="I44:J44"/>
    <mergeCell ref="K44:K45"/>
    <mergeCell ref="L44:M44"/>
    <mergeCell ref="L45:M45"/>
    <mergeCell ref="A46:A47"/>
    <mergeCell ref="B46:C47"/>
    <mergeCell ref="D46:D47"/>
    <mergeCell ref="E46:E47"/>
    <mergeCell ref="F46:F47"/>
    <mergeCell ref="G46:H46"/>
    <mergeCell ref="I46:J46"/>
    <mergeCell ref="K46:K47"/>
    <mergeCell ref="L46:M46"/>
    <mergeCell ref="L47:M47"/>
    <mergeCell ref="A49:A50"/>
    <mergeCell ref="B49:C50"/>
    <mergeCell ref="D49:D50"/>
    <mergeCell ref="E49:E50"/>
    <mergeCell ref="F49:F50"/>
    <mergeCell ref="G49:H49"/>
    <mergeCell ref="I49:J49"/>
    <mergeCell ref="K49:K50"/>
    <mergeCell ref="L49:M49"/>
    <mergeCell ref="L50:M50"/>
    <mergeCell ref="A70:A71"/>
    <mergeCell ref="B70:C71"/>
    <mergeCell ref="D70:D71"/>
    <mergeCell ref="E70:E71"/>
    <mergeCell ref="F70:F71"/>
    <mergeCell ref="K63:K64"/>
    <mergeCell ref="L63:M63"/>
    <mergeCell ref="L64:M64"/>
    <mergeCell ref="K61:K62"/>
    <mergeCell ref="L61:M61"/>
    <mergeCell ref="L62:M62"/>
    <mergeCell ref="B63:C64"/>
    <mergeCell ref="D63:D64"/>
    <mergeCell ref="E63:E64"/>
    <mergeCell ref="F63:F64"/>
    <mergeCell ref="G63:H63"/>
    <mergeCell ref="K59:K60"/>
    <mergeCell ref="L59:M59"/>
    <mergeCell ref="A74:A75"/>
    <mergeCell ref="B74:C75"/>
    <mergeCell ref="D74:D75"/>
    <mergeCell ref="E74:E75"/>
    <mergeCell ref="F74:F75"/>
    <mergeCell ref="G70:H70"/>
    <mergeCell ref="I70:J70"/>
    <mergeCell ref="K70:K71"/>
    <mergeCell ref="L70:M70"/>
    <mergeCell ref="L71:M71"/>
    <mergeCell ref="A72:A73"/>
    <mergeCell ref="B72:C73"/>
    <mergeCell ref="D72:D73"/>
    <mergeCell ref="E72:E73"/>
    <mergeCell ref="F72:F73"/>
    <mergeCell ref="G74:H74"/>
    <mergeCell ref="I74:J74"/>
    <mergeCell ref="K74:K75"/>
    <mergeCell ref="L74:M74"/>
    <mergeCell ref="L75:M75"/>
    <mergeCell ref="G72:H72"/>
    <mergeCell ref="I72:J72"/>
  </mergeCells>
  <pageMargins left="0.23622047244094491" right="3.937007874015748E-2" top="0.55118110236220474" bottom="0.35433070866141736" header="0.31496062992125984" footer="0.31496062992125984"/>
  <pageSetup paperSize="9" scale="67" orientation="landscape" r:id="rId1"/>
  <rowBreaks count="1" manualBreakCount="1">
    <brk id="29" min="9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3"/>
  <sheetViews>
    <sheetView zoomScale="85" zoomScaleNormal="85" zoomScaleSheetLayoutView="85" workbookViewId="0">
      <selection activeCell="A8" sqref="A8:M9"/>
    </sheetView>
  </sheetViews>
  <sheetFormatPr defaultColWidth="9" defaultRowHeight="14.25" x14ac:dyDescent="0.2"/>
  <cols>
    <col min="1" max="1" width="7.25" style="60" customWidth="1"/>
    <col min="2" max="2" width="30.125" style="86" customWidth="1"/>
    <col min="3" max="3" width="4.375" style="86" customWidth="1"/>
    <col min="4" max="4" width="12.25" style="87" customWidth="1"/>
    <col min="5" max="5" width="15.125" style="87" customWidth="1"/>
    <col min="6" max="6" width="16.25" style="60" customWidth="1"/>
    <col min="7" max="7" width="24.125" style="60" customWidth="1"/>
    <col min="8" max="8" width="11.375" style="60" customWidth="1"/>
    <col min="9" max="9" width="9" style="60" customWidth="1"/>
    <col min="10" max="10" width="24.625" style="60" customWidth="1"/>
    <col min="11" max="11" width="18.125" style="60" customWidth="1"/>
    <col min="12" max="12" width="15.25" style="60" customWidth="1"/>
    <col min="13" max="13" width="7.375" style="60" customWidth="1"/>
    <col min="14" max="14" width="0.875" style="60" hidden="1" customWidth="1"/>
    <col min="15" max="16384" width="9" style="60"/>
  </cols>
  <sheetData>
    <row r="1" spans="1:14" ht="21" x14ac:dyDescent="0.2">
      <c r="A1" s="161" t="s">
        <v>0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</row>
    <row r="2" spans="1:14" ht="21" x14ac:dyDescent="0.2">
      <c r="A2" s="162" t="s">
        <v>408</v>
      </c>
      <c r="B2" s="162"/>
      <c r="C2" s="162"/>
      <c r="D2" s="162"/>
      <c r="E2" s="162"/>
      <c r="F2" s="162"/>
      <c r="G2" s="162"/>
      <c r="H2" s="162"/>
      <c r="I2" s="162"/>
      <c r="J2" s="162"/>
      <c r="K2" s="162"/>
    </row>
    <row r="3" spans="1:14" ht="21" x14ac:dyDescent="0.2">
      <c r="A3" s="162" t="s">
        <v>92</v>
      </c>
      <c r="B3" s="162"/>
      <c r="C3" s="162"/>
      <c r="D3" s="162"/>
      <c r="E3" s="162"/>
      <c r="F3" s="162"/>
      <c r="G3" s="162"/>
      <c r="H3" s="162"/>
      <c r="I3" s="162"/>
      <c r="J3" s="162"/>
      <c r="K3" s="162"/>
    </row>
    <row r="4" spans="1:14" ht="21" x14ac:dyDescent="0.2">
      <c r="A4" s="230" t="s">
        <v>276</v>
      </c>
      <c r="B4" s="230"/>
      <c r="C4" s="230"/>
      <c r="D4" s="230"/>
      <c r="E4" s="230"/>
      <c r="F4" s="230"/>
      <c r="G4" s="230"/>
      <c r="H4" s="230"/>
      <c r="I4" s="230"/>
      <c r="J4" s="230"/>
      <c r="K4" s="230"/>
    </row>
    <row r="5" spans="1:14" ht="24.95" customHeight="1" x14ac:dyDescent="0.3">
      <c r="A5" s="61" t="s">
        <v>2</v>
      </c>
      <c r="B5" s="163" t="s">
        <v>3</v>
      </c>
      <c r="C5" s="164"/>
      <c r="D5" s="62" t="s">
        <v>4</v>
      </c>
      <c r="E5" s="61" t="s">
        <v>5</v>
      </c>
      <c r="F5" s="63" t="s">
        <v>6</v>
      </c>
      <c r="G5" s="165" t="s">
        <v>7</v>
      </c>
      <c r="H5" s="166"/>
      <c r="I5" s="165" t="s">
        <v>8</v>
      </c>
      <c r="J5" s="166"/>
      <c r="K5" s="64" t="s">
        <v>9</v>
      </c>
      <c r="L5" s="165" t="s">
        <v>10</v>
      </c>
      <c r="M5" s="166"/>
      <c r="N5" s="65"/>
    </row>
    <row r="6" spans="1:14" ht="24.95" customHeight="1" x14ac:dyDescent="0.3">
      <c r="A6" s="66"/>
      <c r="B6" s="168"/>
      <c r="C6" s="169"/>
      <c r="D6" s="67" t="s">
        <v>11</v>
      </c>
      <c r="E6" s="68" t="s">
        <v>12</v>
      </c>
      <c r="F6" s="69"/>
      <c r="G6" s="172" t="s">
        <v>13</v>
      </c>
      <c r="H6" s="173"/>
      <c r="I6" s="172" t="s">
        <v>14</v>
      </c>
      <c r="J6" s="173"/>
      <c r="K6" s="70" t="s">
        <v>15</v>
      </c>
      <c r="L6" s="172" t="s">
        <v>16</v>
      </c>
      <c r="M6" s="229"/>
      <c r="N6" s="173"/>
    </row>
    <row r="7" spans="1:14" ht="24.95" customHeight="1" thickBot="1" x14ac:dyDescent="0.3">
      <c r="A7" s="71" t="s">
        <v>17</v>
      </c>
      <c r="B7" s="223" t="s">
        <v>18</v>
      </c>
      <c r="C7" s="225"/>
      <c r="D7" s="71" t="s">
        <v>19</v>
      </c>
      <c r="E7" s="71" t="s">
        <v>20</v>
      </c>
      <c r="F7" s="71" t="s">
        <v>21</v>
      </c>
      <c r="G7" s="223" t="s">
        <v>22</v>
      </c>
      <c r="H7" s="225"/>
      <c r="I7" s="223" t="s">
        <v>23</v>
      </c>
      <c r="J7" s="225"/>
      <c r="K7" s="71" t="s">
        <v>24</v>
      </c>
      <c r="L7" s="223" t="s">
        <v>25</v>
      </c>
      <c r="M7" s="225"/>
      <c r="N7" s="72"/>
    </row>
    <row r="8" spans="1:14" ht="42" customHeight="1" x14ac:dyDescent="0.3">
      <c r="A8" s="178">
        <v>1</v>
      </c>
      <c r="B8" s="179" t="s">
        <v>260</v>
      </c>
      <c r="C8" s="150"/>
      <c r="D8" s="155">
        <v>9000</v>
      </c>
      <c r="E8" s="155">
        <v>9000</v>
      </c>
      <c r="F8" s="156" t="s">
        <v>26</v>
      </c>
      <c r="G8" s="138" t="s">
        <v>99</v>
      </c>
      <c r="H8" s="140"/>
      <c r="I8" s="138" t="s">
        <v>99</v>
      </c>
      <c r="J8" s="140"/>
      <c r="K8" s="156" t="s">
        <v>28</v>
      </c>
      <c r="L8" s="138" t="s">
        <v>95</v>
      </c>
      <c r="M8" s="140"/>
      <c r="N8" s="73"/>
    </row>
    <row r="9" spans="1:14" ht="42" customHeight="1" x14ac:dyDescent="0.3">
      <c r="A9" s="177"/>
      <c r="B9" s="180"/>
      <c r="C9" s="152"/>
      <c r="D9" s="181"/>
      <c r="E9" s="181"/>
      <c r="F9" s="182"/>
      <c r="G9" s="78"/>
      <c r="H9" s="77">
        <v>9000</v>
      </c>
      <c r="I9" s="76"/>
      <c r="J9" s="77">
        <v>9000</v>
      </c>
      <c r="K9" s="182"/>
      <c r="L9" s="142" t="s">
        <v>262</v>
      </c>
      <c r="M9" s="143"/>
      <c r="N9" s="73"/>
    </row>
    <row r="10" spans="1:14" ht="39.950000000000003" customHeight="1" x14ac:dyDescent="0.3">
      <c r="A10" s="178">
        <v>2</v>
      </c>
      <c r="B10" s="179" t="s">
        <v>263</v>
      </c>
      <c r="C10" s="150"/>
      <c r="D10" s="155">
        <v>432</v>
      </c>
      <c r="E10" s="155">
        <v>432</v>
      </c>
      <c r="F10" s="156" t="s">
        <v>26</v>
      </c>
      <c r="G10" s="138" t="s">
        <v>173</v>
      </c>
      <c r="H10" s="140"/>
      <c r="I10" s="138" t="s">
        <v>173</v>
      </c>
      <c r="J10" s="140"/>
      <c r="K10" s="156" t="s">
        <v>28</v>
      </c>
      <c r="L10" s="221" t="s">
        <v>35</v>
      </c>
      <c r="M10" s="222"/>
      <c r="N10" s="73"/>
    </row>
    <row r="11" spans="1:14" ht="39.950000000000003" customHeight="1" x14ac:dyDescent="0.3">
      <c r="A11" s="177"/>
      <c r="B11" s="180"/>
      <c r="C11" s="152"/>
      <c r="D11" s="181"/>
      <c r="E11" s="181"/>
      <c r="F11" s="182"/>
      <c r="G11" s="78"/>
      <c r="H11" s="80">
        <v>432</v>
      </c>
      <c r="I11" s="76"/>
      <c r="J11" s="77">
        <v>432</v>
      </c>
      <c r="K11" s="182"/>
      <c r="L11" s="183" t="s">
        <v>264</v>
      </c>
      <c r="M11" s="184"/>
      <c r="N11" s="73"/>
    </row>
    <row r="12" spans="1:14" ht="39.950000000000003" customHeight="1" x14ac:dyDescent="0.3">
      <c r="A12" s="178">
        <v>3</v>
      </c>
      <c r="B12" s="179" t="s">
        <v>265</v>
      </c>
      <c r="C12" s="150"/>
      <c r="D12" s="155">
        <v>400</v>
      </c>
      <c r="E12" s="155">
        <v>400</v>
      </c>
      <c r="F12" s="156" t="s">
        <v>26</v>
      </c>
      <c r="G12" s="138" t="s">
        <v>266</v>
      </c>
      <c r="H12" s="140"/>
      <c r="I12" s="138" t="s">
        <v>266</v>
      </c>
      <c r="J12" s="140"/>
      <c r="K12" s="156" t="s">
        <v>28</v>
      </c>
      <c r="L12" s="221" t="s">
        <v>35</v>
      </c>
      <c r="M12" s="222"/>
      <c r="N12" s="73"/>
    </row>
    <row r="13" spans="1:14" ht="39.950000000000003" customHeight="1" x14ac:dyDescent="0.3">
      <c r="A13" s="177"/>
      <c r="B13" s="180"/>
      <c r="C13" s="152"/>
      <c r="D13" s="181"/>
      <c r="E13" s="181"/>
      <c r="F13" s="182"/>
      <c r="G13" s="78"/>
      <c r="H13" s="80">
        <v>400</v>
      </c>
      <c r="I13" s="76"/>
      <c r="J13" s="77">
        <v>400</v>
      </c>
      <c r="K13" s="182"/>
      <c r="L13" s="183" t="s">
        <v>267</v>
      </c>
      <c r="M13" s="184"/>
      <c r="N13" s="73"/>
    </row>
    <row r="14" spans="1:14" ht="39.950000000000003" customHeight="1" x14ac:dyDescent="0.3">
      <c r="A14" s="178">
        <v>4</v>
      </c>
      <c r="B14" s="179" t="s">
        <v>268</v>
      </c>
      <c r="C14" s="150"/>
      <c r="D14" s="155">
        <v>400</v>
      </c>
      <c r="E14" s="155">
        <v>400</v>
      </c>
      <c r="F14" s="156" t="s">
        <v>26</v>
      </c>
      <c r="G14" s="138" t="s">
        <v>266</v>
      </c>
      <c r="H14" s="140"/>
      <c r="I14" s="138" t="s">
        <v>266</v>
      </c>
      <c r="J14" s="140"/>
      <c r="K14" s="156" t="s">
        <v>28</v>
      </c>
      <c r="L14" s="221" t="s">
        <v>35</v>
      </c>
      <c r="M14" s="222"/>
      <c r="N14" s="73"/>
    </row>
    <row r="15" spans="1:14" ht="39.950000000000003" customHeight="1" x14ac:dyDescent="0.3">
      <c r="A15" s="177"/>
      <c r="B15" s="180"/>
      <c r="C15" s="152"/>
      <c r="D15" s="181"/>
      <c r="E15" s="181"/>
      <c r="F15" s="182"/>
      <c r="G15" s="78"/>
      <c r="H15" s="80">
        <v>400</v>
      </c>
      <c r="I15" s="76"/>
      <c r="J15" s="77">
        <v>400</v>
      </c>
      <c r="K15" s="182"/>
      <c r="L15" s="183" t="s">
        <v>269</v>
      </c>
      <c r="M15" s="184"/>
      <c r="N15" s="73"/>
    </row>
    <row r="16" spans="1:14" ht="39.950000000000003" customHeight="1" x14ac:dyDescent="0.3">
      <c r="A16" s="178">
        <v>5</v>
      </c>
      <c r="B16" s="179" t="s">
        <v>270</v>
      </c>
      <c r="C16" s="150"/>
      <c r="D16" s="155">
        <v>1140</v>
      </c>
      <c r="E16" s="155">
        <v>1140</v>
      </c>
      <c r="F16" s="156" t="s">
        <v>26</v>
      </c>
      <c r="G16" s="138" t="s">
        <v>159</v>
      </c>
      <c r="H16" s="140"/>
      <c r="I16" s="138" t="s">
        <v>159</v>
      </c>
      <c r="J16" s="140"/>
      <c r="K16" s="156" t="s">
        <v>28</v>
      </c>
      <c r="L16" s="221" t="s">
        <v>35</v>
      </c>
      <c r="M16" s="222"/>
      <c r="N16" s="73"/>
    </row>
    <row r="17" spans="1:14" ht="39.950000000000003" customHeight="1" x14ac:dyDescent="0.3">
      <c r="A17" s="177"/>
      <c r="B17" s="180"/>
      <c r="C17" s="152"/>
      <c r="D17" s="181"/>
      <c r="E17" s="181"/>
      <c r="F17" s="182"/>
      <c r="G17" s="78"/>
      <c r="H17" s="80">
        <v>1140</v>
      </c>
      <c r="I17" s="76"/>
      <c r="J17" s="77">
        <v>1140</v>
      </c>
      <c r="K17" s="182"/>
      <c r="L17" s="183" t="s">
        <v>271</v>
      </c>
      <c r="M17" s="184"/>
      <c r="N17" s="73"/>
    </row>
    <row r="18" spans="1:14" ht="39.950000000000003" customHeight="1" x14ac:dyDescent="0.3">
      <c r="A18" s="178">
        <v>6</v>
      </c>
      <c r="B18" s="179" t="s">
        <v>272</v>
      </c>
      <c r="C18" s="150"/>
      <c r="D18" s="155">
        <v>1520</v>
      </c>
      <c r="E18" s="155">
        <v>1520</v>
      </c>
      <c r="F18" s="156" t="s">
        <v>26</v>
      </c>
      <c r="G18" s="138" t="s">
        <v>273</v>
      </c>
      <c r="H18" s="140"/>
      <c r="I18" s="138" t="s">
        <v>273</v>
      </c>
      <c r="J18" s="140"/>
      <c r="K18" s="156" t="s">
        <v>28</v>
      </c>
      <c r="L18" s="221" t="s">
        <v>35</v>
      </c>
      <c r="M18" s="222"/>
      <c r="N18" s="73"/>
    </row>
    <row r="19" spans="1:14" ht="39.950000000000003" customHeight="1" x14ac:dyDescent="0.3">
      <c r="A19" s="177"/>
      <c r="B19" s="180"/>
      <c r="C19" s="152"/>
      <c r="D19" s="181"/>
      <c r="E19" s="181"/>
      <c r="F19" s="182"/>
      <c r="G19" s="78"/>
      <c r="H19" s="80">
        <v>1520</v>
      </c>
      <c r="I19" s="76"/>
      <c r="J19" s="77">
        <v>1520</v>
      </c>
      <c r="K19" s="182"/>
      <c r="L19" s="183" t="s">
        <v>274</v>
      </c>
      <c r="M19" s="184"/>
      <c r="N19" s="73"/>
    </row>
    <row r="20" spans="1:14" ht="39.950000000000003" customHeight="1" x14ac:dyDescent="0.3">
      <c r="A20" s="178">
        <v>7</v>
      </c>
      <c r="B20" s="179" t="s">
        <v>270</v>
      </c>
      <c r="C20" s="150"/>
      <c r="D20" s="155">
        <v>3730</v>
      </c>
      <c r="E20" s="155">
        <v>3730</v>
      </c>
      <c r="F20" s="156" t="s">
        <v>26</v>
      </c>
      <c r="G20" s="138" t="s">
        <v>159</v>
      </c>
      <c r="H20" s="140"/>
      <c r="I20" s="138" t="s">
        <v>159</v>
      </c>
      <c r="J20" s="140"/>
      <c r="K20" s="156" t="s">
        <v>28</v>
      </c>
      <c r="L20" s="221" t="s">
        <v>35</v>
      </c>
      <c r="M20" s="222"/>
      <c r="N20" s="73"/>
    </row>
    <row r="21" spans="1:14" ht="39.950000000000003" customHeight="1" x14ac:dyDescent="0.3">
      <c r="A21" s="177"/>
      <c r="B21" s="180"/>
      <c r="C21" s="152"/>
      <c r="D21" s="181"/>
      <c r="E21" s="181"/>
      <c r="F21" s="182"/>
      <c r="G21" s="78"/>
      <c r="H21" s="80">
        <v>3730</v>
      </c>
      <c r="I21" s="76"/>
      <c r="J21" s="77">
        <v>3730</v>
      </c>
      <c r="K21" s="182"/>
      <c r="L21" s="183" t="s">
        <v>275</v>
      </c>
      <c r="M21" s="184"/>
      <c r="N21" s="73"/>
    </row>
    <row r="22" spans="1:14" ht="27.95" customHeight="1" x14ac:dyDescent="0.3">
      <c r="A22" s="223"/>
      <c r="B22" s="224"/>
      <c r="C22" s="225"/>
      <c r="D22" s="81">
        <f>SUM(D8:D21)</f>
        <v>16622</v>
      </c>
      <c r="E22" s="81">
        <f>SUM(E8:E21)</f>
        <v>16622</v>
      </c>
      <c r="F22" s="82"/>
      <c r="G22" s="227">
        <f>SUM(H10:H21)</f>
        <v>7622</v>
      </c>
      <c r="H22" s="228"/>
      <c r="I22" s="227">
        <f>SUM(J10:J21)</f>
        <v>7622</v>
      </c>
      <c r="J22" s="228"/>
      <c r="K22" s="83"/>
      <c r="L22" s="145"/>
      <c r="M22" s="146"/>
      <c r="N22" s="84"/>
    </row>
    <row r="23" spans="1:14" ht="39.950000000000003" customHeight="1" x14ac:dyDescent="0.3">
      <c r="A23" s="85"/>
      <c r="B23" s="226" t="s">
        <v>29</v>
      </c>
      <c r="C23" s="226"/>
      <c r="D23" s="226"/>
      <c r="E23" s="226"/>
      <c r="F23" s="226"/>
      <c r="G23" s="35"/>
      <c r="H23" s="36"/>
      <c r="I23" s="37"/>
      <c r="J23" s="36"/>
      <c r="K23" s="38"/>
      <c r="L23" s="38"/>
      <c r="M23" s="39"/>
    </row>
    <row r="24" spans="1:14" ht="24.95" customHeight="1" x14ac:dyDescent="0.35">
      <c r="A24" s="85"/>
      <c r="B24" s="90" t="s">
        <v>258</v>
      </c>
      <c r="C24" s="41" t="s">
        <v>47</v>
      </c>
      <c r="D24" s="35" t="s">
        <v>36</v>
      </c>
      <c r="E24" s="42" t="s">
        <v>30</v>
      </c>
      <c r="F24" s="43">
        <v>0</v>
      </c>
      <c r="G24" s="36" t="s">
        <v>31</v>
      </c>
      <c r="H24" s="36"/>
      <c r="I24" s="37"/>
      <c r="J24" s="36"/>
      <c r="K24" s="38"/>
      <c r="L24" s="38"/>
      <c r="M24" s="39"/>
    </row>
    <row r="25" spans="1:14" ht="24.95" customHeight="1" x14ac:dyDescent="0.3">
      <c r="A25" s="44"/>
      <c r="B25" s="45" t="s">
        <v>45</v>
      </c>
      <c r="C25" s="46">
        <v>0</v>
      </c>
      <c r="D25" s="35" t="s">
        <v>36</v>
      </c>
      <c r="E25" s="42" t="s">
        <v>30</v>
      </c>
      <c r="F25" s="43">
        <v>0</v>
      </c>
      <c r="G25" s="36" t="s">
        <v>31</v>
      </c>
      <c r="H25" s="36"/>
      <c r="I25" s="36"/>
      <c r="J25" s="36"/>
      <c r="K25" s="38"/>
      <c r="L25" s="38"/>
      <c r="M25" s="39"/>
    </row>
    <row r="26" spans="1:14" ht="24.95" customHeight="1" x14ac:dyDescent="0.3">
      <c r="A26" s="44"/>
      <c r="B26" s="45" t="s">
        <v>46</v>
      </c>
      <c r="C26" s="46">
        <v>7</v>
      </c>
      <c r="D26" s="35" t="s">
        <v>36</v>
      </c>
      <c r="E26" s="42" t="s">
        <v>30</v>
      </c>
      <c r="F26" s="43">
        <v>7622</v>
      </c>
      <c r="G26" s="36" t="s">
        <v>31</v>
      </c>
      <c r="H26" s="36"/>
      <c r="I26" s="36"/>
      <c r="J26" s="36"/>
      <c r="K26" s="38"/>
      <c r="L26" s="38"/>
      <c r="M26" s="39"/>
    </row>
    <row r="27" spans="1:14" ht="24.95" customHeight="1" x14ac:dyDescent="0.3">
      <c r="A27" s="44"/>
      <c r="B27" s="47" t="s">
        <v>37</v>
      </c>
      <c r="C27" s="48">
        <v>0</v>
      </c>
      <c r="D27" s="35" t="s">
        <v>36</v>
      </c>
      <c r="E27" s="42" t="s">
        <v>30</v>
      </c>
      <c r="F27" s="43">
        <v>0</v>
      </c>
      <c r="G27" s="36" t="s">
        <v>31</v>
      </c>
      <c r="H27" s="49"/>
      <c r="I27" s="49"/>
      <c r="J27" s="36"/>
      <c r="K27" s="38"/>
      <c r="L27" s="38"/>
      <c r="M27" s="39"/>
    </row>
    <row r="28" spans="1:14" ht="24.95" customHeight="1" x14ac:dyDescent="0.3">
      <c r="B28" s="47" t="s">
        <v>48</v>
      </c>
      <c r="C28" s="48">
        <v>0</v>
      </c>
      <c r="D28" s="35" t="s">
        <v>36</v>
      </c>
      <c r="E28" s="42" t="s">
        <v>30</v>
      </c>
      <c r="F28" s="43">
        <v>0</v>
      </c>
      <c r="G28" s="36" t="s">
        <v>49</v>
      </c>
    </row>
    <row r="29" spans="1:14" ht="24.95" customHeight="1" x14ac:dyDescent="0.3">
      <c r="B29" s="50" t="s">
        <v>38</v>
      </c>
      <c r="C29" s="48">
        <f>SUM(C25:C28)</f>
        <v>7</v>
      </c>
      <c r="D29" s="35" t="s">
        <v>36</v>
      </c>
      <c r="E29" s="42" t="s">
        <v>30</v>
      </c>
      <c r="F29" s="43">
        <f>SUM(F24:F28)</f>
        <v>7622</v>
      </c>
      <c r="G29" s="36" t="s">
        <v>31</v>
      </c>
    </row>
    <row r="43" spans="1:14" s="87" customFormat="1" x14ac:dyDescent="0.2">
      <c r="A43" s="60"/>
      <c r="B43" s="86"/>
      <c r="C43" s="86"/>
      <c r="F43" s="60"/>
      <c r="G43" s="60"/>
      <c r="H43" s="60"/>
      <c r="I43" s="60"/>
      <c r="J43" s="60"/>
      <c r="K43" s="60"/>
      <c r="L43" s="60"/>
      <c r="M43" s="60"/>
      <c r="N43" s="60"/>
    </row>
  </sheetData>
  <mergeCells count="91">
    <mergeCell ref="A1:L1"/>
    <mergeCell ref="A2:K2"/>
    <mergeCell ref="A3:K3"/>
    <mergeCell ref="A4:K4"/>
    <mergeCell ref="B5:C5"/>
    <mergeCell ref="G5:H5"/>
    <mergeCell ref="I5:J5"/>
    <mergeCell ref="L5:M5"/>
    <mergeCell ref="B6:C6"/>
    <mergeCell ref="G6:H6"/>
    <mergeCell ref="I6:J6"/>
    <mergeCell ref="L6:N6"/>
    <mergeCell ref="B7:C7"/>
    <mergeCell ref="G7:H7"/>
    <mergeCell ref="I7:J7"/>
    <mergeCell ref="L7:M7"/>
    <mergeCell ref="I8:J8"/>
    <mergeCell ref="K8:K9"/>
    <mergeCell ref="L8:M8"/>
    <mergeCell ref="L9:M9"/>
    <mergeCell ref="A8:A9"/>
    <mergeCell ref="B8:C9"/>
    <mergeCell ref="D8:D9"/>
    <mergeCell ref="E8:E9"/>
    <mergeCell ref="F8:F9"/>
    <mergeCell ref="G8:H8"/>
    <mergeCell ref="I10:J10"/>
    <mergeCell ref="K10:K11"/>
    <mergeCell ref="L10:M10"/>
    <mergeCell ref="L11:M11"/>
    <mergeCell ref="A10:A11"/>
    <mergeCell ref="B10:C11"/>
    <mergeCell ref="D10:D11"/>
    <mergeCell ref="E10:E11"/>
    <mergeCell ref="F10:F11"/>
    <mergeCell ref="G10:H10"/>
    <mergeCell ref="I12:J12"/>
    <mergeCell ref="K12:K13"/>
    <mergeCell ref="L12:M12"/>
    <mergeCell ref="L13:M13"/>
    <mergeCell ref="A16:A17"/>
    <mergeCell ref="B16:C17"/>
    <mergeCell ref="D16:D17"/>
    <mergeCell ref="E16:E17"/>
    <mergeCell ref="F16:F17"/>
    <mergeCell ref="G16:H16"/>
    <mergeCell ref="A12:A13"/>
    <mergeCell ref="B12:C13"/>
    <mergeCell ref="D12:D13"/>
    <mergeCell ref="E12:E13"/>
    <mergeCell ref="F12:F13"/>
    <mergeCell ref="G12:H12"/>
    <mergeCell ref="I16:J16"/>
    <mergeCell ref="K16:K17"/>
    <mergeCell ref="L16:M16"/>
    <mergeCell ref="L17:M17"/>
    <mergeCell ref="A18:A19"/>
    <mergeCell ref="B18:C19"/>
    <mergeCell ref="D18:D19"/>
    <mergeCell ref="E18:E19"/>
    <mergeCell ref="F18:F19"/>
    <mergeCell ref="G18:H18"/>
    <mergeCell ref="G22:H22"/>
    <mergeCell ref="I22:J22"/>
    <mergeCell ref="L22:M22"/>
    <mergeCell ref="I18:J18"/>
    <mergeCell ref="K18:K19"/>
    <mergeCell ref="L18:M18"/>
    <mergeCell ref="L19:M19"/>
    <mergeCell ref="G20:H20"/>
    <mergeCell ref="I20:J20"/>
    <mergeCell ref="K20:K21"/>
    <mergeCell ref="L20:M20"/>
    <mergeCell ref="L21:M21"/>
    <mergeCell ref="B23:F23"/>
    <mergeCell ref="A14:A15"/>
    <mergeCell ref="B14:C15"/>
    <mergeCell ref="D14:D15"/>
    <mergeCell ref="E14:E15"/>
    <mergeCell ref="F14:F15"/>
    <mergeCell ref="A22:C22"/>
    <mergeCell ref="A20:A21"/>
    <mergeCell ref="B20:C21"/>
    <mergeCell ref="D20:D21"/>
    <mergeCell ref="E20:E21"/>
    <mergeCell ref="F20:F21"/>
    <mergeCell ref="G14:H14"/>
    <mergeCell ref="I14:J14"/>
    <mergeCell ref="K14:K15"/>
    <mergeCell ref="L14:M14"/>
    <mergeCell ref="L15:M15"/>
  </mergeCells>
  <pageMargins left="0.23622047244094491" right="3.937007874015748E-2" top="0.55118110236220474" bottom="0.35433070866141736" header="0.31496062992125984" footer="0.31496062992125984"/>
  <pageSetup paperSize="9" scale="67" orientation="landscape" r:id="rId1"/>
  <rowBreaks count="1" manualBreakCount="1">
    <brk id="9" min="9" max="12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50"/>
  <sheetViews>
    <sheetView topLeftCell="A11" zoomScale="85" zoomScaleNormal="85" zoomScaleSheetLayoutView="85" workbookViewId="0">
      <selection activeCell="A23" sqref="A23:M24"/>
    </sheetView>
  </sheetViews>
  <sheetFormatPr defaultColWidth="9" defaultRowHeight="14.25" x14ac:dyDescent="0.2"/>
  <cols>
    <col min="1" max="1" width="7.25" style="60" customWidth="1"/>
    <col min="2" max="2" width="30.125" style="86" customWidth="1"/>
    <col min="3" max="3" width="4.375" style="86" customWidth="1"/>
    <col min="4" max="4" width="12.25" style="87" customWidth="1"/>
    <col min="5" max="5" width="15.125" style="87" customWidth="1"/>
    <col min="6" max="6" width="16.25" style="60" customWidth="1"/>
    <col min="7" max="7" width="24.125" style="60" customWidth="1"/>
    <col min="8" max="8" width="11.375" style="60" customWidth="1"/>
    <col min="9" max="9" width="9" style="60" customWidth="1"/>
    <col min="10" max="10" width="24.625" style="60" customWidth="1"/>
    <col min="11" max="11" width="18.125" style="60" customWidth="1"/>
    <col min="12" max="12" width="15.25" style="60" customWidth="1"/>
    <col min="13" max="13" width="7.375" style="60" customWidth="1"/>
    <col min="14" max="14" width="0.875" style="60" hidden="1" customWidth="1"/>
    <col min="15" max="16384" width="9" style="60"/>
  </cols>
  <sheetData>
    <row r="1" spans="1:14" ht="21" x14ac:dyDescent="0.2">
      <c r="A1" s="161" t="s">
        <v>0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</row>
    <row r="2" spans="1:14" ht="21" x14ac:dyDescent="0.2">
      <c r="A2" s="162" t="s">
        <v>409</v>
      </c>
      <c r="B2" s="162"/>
      <c r="C2" s="162"/>
      <c r="D2" s="162"/>
      <c r="E2" s="162"/>
      <c r="F2" s="162"/>
      <c r="G2" s="162"/>
      <c r="H2" s="162"/>
      <c r="I2" s="162"/>
      <c r="J2" s="162"/>
      <c r="K2" s="162"/>
    </row>
    <row r="3" spans="1:14" ht="21" x14ac:dyDescent="0.2">
      <c r="A3" s="162" t="s">
        <v>92</v>
      </c>
      <c r="B3" s="162"/>
      <c r="C3" s="162"/>
      <c r="D3" s="162"/>
      <c r="E3" s="162"/>
      <c r="F3" s="162"/>
      <c r="G3" s="162"/>
      <c r="H3" s="162"/>
      <c r="I3" s="162"/>
      <c r="J3" s="162"/>
      <c r="K3" s="162"/>
    </row>
    <row r="4" spans="1:14" ht="21" x14ac:dyDescent="0.2">
      <c r="A4" s="162" t="s">
        <v>277</v>
      </c>
      <c r="B4" s="162"/>
      <c r="C4" s="162"/>
      <c r="D4" s="162"/>
      <c r="E4" s="162"/>
      <c r="F4" s="162"/>
      <c r="G4" s="162"/>
      <c r="H4" s="162"/>
      <c r="I4" s="162"/>
      <c r="J4" s="162"/>
      <c r="K4" s="162"/>
    </row>
    <row r="5" spans="1:14" ht="24.95" customHeight="1" x14ac:dyDescent="0.3">
      <c r="A5" s="61" t="s">
        <v>2</v>
      </c>
      <c r="B5" s="163" t="s">
        <v>3</v>
      </c>
      <c r="C5" s="164"/>
      <c r="D5" s="62" t="s">
        <v>4</v>
      </c>
      <c r="E5" s="61" t="s">
        <v>5</v>
      </c>
      <c r="F5" s="63" t="s">
        <v>6</v>
      </c>
      <c r="G5" s="165" t="s">
        <v>7</v>
      </c>
      <c r="H5" s="166"/>
      <c r="I5" s="165" t="s">
        <v>8</v>
      </c>
      <c r="J5" s="166"/>
      <c r="K5" s="64" t="s">
        <v>9</v>
      </c>
      <c r="L5" s="167" t="s">
        <v>10</v>
      </c>
      <c r="M5" s="167"/>
      <c r="N5" s="65"/>
    </row>
    <row r="6" spans="1:14" ht="24.95" customHeight="1" x14ac:dyDescent="0.3">
      <c r="A6" s="66"/>
      <c r="B6" s="168"/>
      <c r="C6" s="169"/>
      <c r="D6" s="67" t="s">
        <v>11</v>
      </c>
      <c r="E6" s="68" t="s">
        <v>12</v>
      </c>
      <c r="F6" s="69"/>
      <c r="G6" s="170" t="s">
        <v>13</v>
      </c>
      <c r="H6" s="171"/>
      <c r="I6" s="172" t="s">
        <v>14</v>
      </c>
      <c r="J6" s="173"/>
      <c r="K6" s="70" t="s">
        <v>15</v>
      </c>
      <c r="L6" s="174" t="s">
        <v>16</v>
      </c>
      <c r="M6" s="174"/>
      <c r="N6" s="174"/>
    </row>
    <row r="7" spans="1:14" ht="24.95" customHeight="1" thickBot="1" x14ac:dyDescent="0.3">
      <c r="A7" s="71" t="s">
        <v>17</v>
      </c>
      <c r="B7" s="137" t="s">
        <v>18</v>
      </c>
      <c r="C7" s="137"/>
      <c r="D7" s="71" t="s">
        <v>19</v>
      </c>
      <c r="E7" s="71" t="s">
        <v>20</v>
      </c>
      <c r="F7" s="71" t="s">
        <v>21</v>
      </c>
      <c r="G7" s="137" t="s">
        <v>22</v>
      </c>
      <c r="H7" s="137"/>
      <c r="I7" s="137" t="s">
        <v>23</v>
      </c>
      <c r="J7" s="137"/>
      <c r="K7" s="71" t="s">
        <v>24</v>
      </c>
      <c r="L7" s="137" t="s">
        <v>25</v>
      </c>
      <c r="M7" s="137"/>
      <c r="N7" s="72"/>
    </row>
    <row r="8" spans="1:14" ht="42" customHeight="1" x14ac:dyDescent="0.3">
      <c r="A8" s="134">
        <v>1</v>
      </c>
      <c r="B8" s="176" t="s">
        <v>278</v>
      </c>
      <c r="C8" s="154"/>
      <c r="D8" s="136">
        <v>9000</v>
      </c>
      <c r="E8" s="136">
        <v>9000</v>
      </c>
      <c r="F8" s="137" t="s">
        <v>26</v>
      </c>
      <c r="G8" s="138" t="s">
        <v>99</v>
      </c>
      <c r="H8" s="140"/>
      <c r="I8" s="138" t="s">
        <v>99</v>
      </c>
      <c r="J8" s="140"/>
      <c r="K8" s="137" t="s">
        <v>28</v>
      </c>
      <c r="L8" s="139" t="s">
        <v>95</v>
      </c>
      <c r="M8" s="140"/>
      <c r="N8" s="73"/>
    </row>
    <row r="9" spans="1:14" ht="42" customHeight="1" x14ac:dyDescent="0.3">
      <c r="A9" s="134"/>
      <c r="B9" s="176"/>
      <c r="C9" s="154"/>
      <c r="D9" s="155"/>
      <c r="E9" s="155"/>
      <c r="F9" s="156"/>
      <c r="G9" s="74"/>
      <c r="H9" s="75">
        <v>9000</v>
      </c>
      <c r="I9" s="88"/>
      <c r="J9" s="75">
        <v>9000</v>
      </c>
      <c r="K9" s="137"/>
      <c r="L9" s="142" t="s">
        <v>279</v>
      </c>
      <c r="M9" s="143"/>
      <c r="N9" s="73"/>
    </row>
    <row r="10" spans="1:14" ht="39.950000000000003" customHeight="1" x14ac:dyDescent="0.3">
      <c r="A10" s="134">
        <v>2</v>
      </c>
      <c r="B10" s="135" t="s">
        <v>280</v>
      </c>
      <c r="C10" s="135"/>
      <c r="D10" s="136">
        <v>9798</v>
      </c>
      <c r="E10" s="136">
        <v>9798</v>
      </c>
      <c r="F10" s="137" t="s">
        <v>27</v>
      </c>
      <c r="G10" s="138" t="s">
        <v>208</v>
      </c>
      <c r="H10" s="139"/>
      <c r="I10" s="138" t="s">
        <v>208</v>
      </c>
      <c r="J10" s="140"/>
      <c r="K10" s="137" t="s">
        <v>28</v>
      </c>
      <c r="L10" s="141" t="s">
        <v>33</v>
      </c>
      <c r="M10" s="141"/>
      <c r="N10" s="73"/>
    </row>
    <row r="11" spans="1:14" ht="39.950000000000003" customHeight="1" x14ac:dyDescent="0.3">
      <c r="A11" s="134"/>
      <c r="B11" s="135"/>
      <c r="C11" s="135"/>
      <c r="D11" s="136"/>
      <c r="E11" s="136"/>
      <c r="F11" s="137"/>
      <c r="G11" s="78"/>
      <c r="H11" s="80">
        <v>9798</v>
      </c>
      <c r="I11" s="76"/>
      <c r="J11" s="77">
        <v>9798</v>
      </c>
      <c r="K11" s="137"/>
      <c r="L11" s="142" t="s">
        <v>281</v>
      </c>
      <c r="M11" s="143"/>
      <c r="N11" s="73"/>
    </row>
    <row r="12" spans="1:14" ht="39.950000000000003" customHeight="1" x14ac:dyDescent="0.3">
      <c r="A12" s="134">
        <v>3</v>
      </c>
      <c r="B12" s="135" t="s">
        <v>282</v>
      </c>
      <c r="C12" s="135"/>
      <c r="D12" s="136">
        <v>990</v>
      </c>
      <c r="E12" s="136">
        <v>990</v>
      </c>
      <c r="F12" s="137" t="s">
        <v>27</v>
      </c>
      <c r="G12" s="138" t="s">
        <v>266</v>
      </c>
      <c r="H12" s="139"/>
      <c r="I12" s="138" t="s">
        <v>266</v>
      </c>
      <c r="J12" s="140"/>
      <c r="K12" s="137" t="s">
        <v>28</v>
      </c>
      <c r="L12" s="141" t="s">
        <v>33</v>
      </c>
      <c r="M12" s="141"/>
      <c r="N12" s="73"/>
    </row>
    <row r="13" spans="1:14" ht="39.950000000000003" customHeight="1" x14ac:dyDescent="0.3">
      <c r="A13" s="134"/>
      <c r="B13" s="135"/>
      <c r="C13" s="135"/>
      <c r="D13" s="136"/>
      <c r="E13" s="136"/>
      <c r="F13" s="137"/>
      <c r="G13" s="78"/>
      <c r="H13" s="80">
        <v>990</v>
      </c>
      <c r="I13" s="76"/>
      <c r="J13" s="77">
        <v>990</v>
      </c>
      <c r="K13" s="137"/>
      <c r="L13" s="142" t="s">
        <v>283</v>
      </c>
      <c r="M13" s="143"/>
      <c r="N13" s="73"/>
    </row>
    <row r="14" spans="1:14" ht="39.950000000000003" customHeight="1" x14ac:dyDescent="0.3">
      <c r="A14" s="134">
        <v>4</v>
      </c>
      <c r="B14" s="135" t="s">
        <v>284</v>
      </c>
      <c r="C14" s="135"/>
      <c r="D14" s="136">
        <v>49905</v>
      </c>
      <c r="E14" s="136">
        <v>49905</v>
      </c>
      <c r="F14" s="137" t="s">
        <v>27</v>
      </c>
      <c r="G14" s="138" t="s">
        <v>285</v>
      </c>
      <c r="H14" s="139"/>
      <c r="I14" s="138" t="s">
        <v>285</v>
      </c>
      <c r="J14" s="140"/>
      <c r="K14" s="137" t="s">
        <v>28</v>
      </c>
      <c r="L14" s="141" t="s">
        <v>33</v>
      </c>
      <c r="M14" s="141"/>
      <c r="N14" s="73"/>
    </row>
    <row r="15" spans="1:14" ht="39.950000000000003" customHeight="1" x14ac:dyDescent="0.3">
      <c r="A15" s="134"/>
      <c r="B15" s="135"/>
      <c r="C15" s="135"/>
      <c r="D15" s="136"/>
      <c r="E15" s="136"/>
      <c r="F15" s="137"/>
      <c r="G15" s="78"/>
      <c r="H15" s="80">
        <v>49905</v>
      </c>
      <c r="I15" s="76"/>
      <c r="J15" s="77">
        <v>49905</v>
      </c>
      <c r="K15" s="137"/>
      <c r="L15" s="142" t="s">
        <v>286</v>
      </c>
      <c r="M15" s="143"/>
      <c r="N15" s="73"/>
    </row>
    <row r="16" spans="1:14" ht="39.950000000000003" customHeight="1" x14ac:dyDescent="0.3">
      <c r="A16" s="134">
        <v>5</v>
      </c>
      <c r="B16" s="135" t="s">
        <v>287</v>
      </c>
      <c r="C16" s="135"/>
      <c r="D16" s="136">
        <v>43650</v>
      </c>
      <c r="E16" s="136">
        <v>43650</v>
      </c>
      <c r="F16" s="137" t="s">
        <v>27</v>
      </c>
      <c r="G16" s="138" t="s">
        <v>288</v>
      </c>
      <c r="H16" s="139"/>
      <c r="I16" s="138" t="s">
        <v>288</v>
      </c>
      <c r="J16" s="139"/>
      <c r="K16" s="137" t="s">
        <v>28</v>
      </c>
      <c r="L16" s="141" t="s">
        <v>33</v>
      </c>
      <c r="M16" s="141"/>
      <c r="N16" s="73"/>
    </row>
    <row r="17" spans="1:14" ht="39.950000000000003" customHeight="1" x14ac:dyDescent="0.3">
      <c r="A17" s="134"/>
      <c r="B17" s="135"/>
      <c r="C17" s="135"/>
      <c r="D17" s="136"/>
      <c r="E17" s="136"/>
      <c r="F17" s="137"/>
      <c r="G17" s="78"/>
      <c r="H17" s="80">
        <v>43650</v>
      </c>
      <c r="I17" s="76"/>
      <c r="J17" s="77">
        <v>43650</v>
      </c>
      <c r="K17" s="137"/>
      <c r="L17" s="142" t="s">
        <v>289</v>
      </c>
      <c r="M17" s="143"/>
      <c r="N17" s="73"/>
    </row>
    <row r="18" spans="1:14" ht="39.950000000000003" customHeight="1" x14ac:dyDescent="0.3">
      <c r="A18" s="178">
        <v>6</v>
      </c>
      <c r="B18" s="179" t="s">
        <v>290</v>
      </c>
      <c r="C18" s="150"/>
      <c r="D18" s="155">
        <v>433792.33</v>
      </c>
      <c r="E18" s="155">
        <v>431063</v>
      </c>
      <c r="F18" s="156" t="s">
        <v>26</v>
      </c>
      <c r="G18" s="138" t="s">
        <v>291</v>
      </c>
      <c r="H18" s="140"/>
      <c r="I18" s="138" t="s">
        <v>291</v>
      </c>
      <c r="J18" s="140"/>
      <c r="K18" s="156" t="s">
        <v>28</v>
      </c>
      <c r="L18" s="141" t="s">
        <v>32</v>
      </c>
      <c r="M18" s="141"/>
      <c r="N18" s="73"/>
    </row>
    <row r="19" spans="1:14" ht="39.950000000000003" customHeight="1" x14ac:dyDescent="0.3">
      <c r="A19" s="177"/>
      <c r="B19" s="180"/>
      <c r="C19" s="152"/>
      <c r="D19" s="181"/>
      <c r="E19" s="181"/>
      <c r="F19" s="182"/>
      <c r="G19" s="78"/>
      <c r="H19" s="80">
        <v>430800</v>
      </c>
      <c r="I19" s="76"/>
      <c r="J19" s="77">
        <v>430800</v>
      </c>
      <c r="K19" s="182"/>
      <c r="L19" s="142" t="s">
        <v>292</v>
      </c>
      <c r="M19" s="143"/>
      <c r="N19" s="73"/>
    </row>
    <row r="20" spans="1:14" ht="39.950000000000003" customHeight="1" x14ac:dyDescent="0.3">
      <c r="A20" s="178">
        <v>7</v>
      </c>
      <c r="B20" s="179" t="s">
        <v>293</v>
      </c>
      <c r="C20" s="150"/>
      <c r="D20" s="155">
        <v>36238.71</v>
      </c>
      <c r="E20" s="155">
        <v>28863.279999999999</v>
      </c>
      <c r="F20" s="156" t="s">
        <v>26</v>
      </c>
      <c r="G20" s="138" t="s">
        <v>294</v>
      </c>
      <c r="H20" s="140"/>
      <c r="I20" s="138" t="s">
        <v>294</v>
      </c>
      <c r="J20" s="140"/>
      <c r="K20" s="156" t="s">
        <v>28</v>
      </c>
      <c r="L20" s="141" t="s">
        <v>32</v>
      </c>
      <c r="M20" s="141"/>
      <c r="N20" s="73"/>
    </row>
    <row r="21" spans="1:14" ht="39.950000000000003" customHeight="1" x14ac:dyDescent="0.3">
      <c r="A21" s="177"/>
      <c r="B21" s="180"/>
      <c r="C21" s="152"/>
      <c r="D21" s="181"/>
      <c r="E21" s="181"/>
      <c r="F21" s="182"/>
      <c r="G21" s="78"/>
      <c r="H21" s="80">
        <v>28600</v>
      </c>
      <c r="I21" s="76"/>
      <c r="J21" s="77">
        <v>28600</v>
      </c>
      <c r="K21" s="182"/>
      <c r="L21" s="142" t="s">
        <v>295</v>
      </c>
      <c r="M21" s="143"/>
      <c r="N21" s="73"/>
    </row>
    <row r="22" spans="1:14" ht="39.950000000000003" customHeight="1" x14ac:dyDescent="0.3">
      <c r="A22" s="214"/>
      <c r="B22" s="215"/>
      <c r="C22" s="215"/>
      <c r="D22" s="216"/>
      <c r="E22" s="216"/>
      <c r="F22" s="217"/>
      <c r="G22" s="218"/>
      <c r="H22" s="89"/>
      <c r="I22" s="79"/>
      <c r="J22" s="89"/>
      <c r="K22" s="217"/>
      <c r="L22" s="219"/>
      <c r="M22" s="219"/>
      <c r="N22" s="73"/>
    </row>
    <row r="23" spans="1:14" ht="39.950000000000003" customHeight="1" x14ac:dyDescent="0.3">
      <c r="A23" s="178">
        <v>8</v>
      </c>
      <c r="B23" s="179" t="s">
        <v>296</v>
      </c>
      <c r="C23" s="150"/>
      <c r="D23" s="155">
        <v>319633.56</v>
      </c>
      <c r="E23" s="155">
        <v>317341.69</v>
      </c>
      <c r="F23" s="156" t="s">
        <v>26</v>
      </c>
      <c r="G23" s="138" t="s">
        <v>294</v>
      </c>
      <c r="H23" s="140"/>
      <c r="I23" s="138" t="s">
        <v>294</v>
      </c>
      <c r="J23" s="140"/>
      <c r="K23" s="156" t="s">
        <v>28</v>
      </c>
      <c r="L23" s="141" t="s">
        <v>32</v>
      </c>
      <c r="M23" s="141"/>
      <c r="N23" s="73"/>
    </row>
    <row r="24" spans="1:14" ht="39.950000000000003" customHeight="1" x14ac:dyDescent="0.3">
      <c r="A24" s="177"/>
      <c r="B24" s="180"/>
      <c r="C24" s="152"/>
      <c r="D24" s="181"/>
      <c r="E24" s="181"/>
      <c r="F24" s="182"/>
      <c r="G24" s="78"/>
      <c r="H24" s="80">
        <v>317000</v>
      </c>
      <c r="I24" s="76"/>
      <c r="J24" s="77">
        <v>317000</v>
      </c>
      <c r="K24" s="182"/>
      <c r="L24" s="142" t="s">
        <v>297</v>
      </c>
      <c r="M24" s="143"/>
      <c r="N24" s="73"/>
    </row>
    <row r="25" spans="1:14" ht="39.950000000000003" customHeight="1" x14ac:dyDescent="0.3">
      <c r="A25" s="178">
        <v>9</v>
      </c>
      <c r="B25" s="179" t="s">
        <v>298</v>
      </c>
      <c r="C25" s="150"/>
      <c r="D25" s="155">
        <v>74677.509999999995</v>
      </c>
      <c r="E25" s="155">
        <v>66281.119999999995</v>
      </c>
      <c r="F25" s="156" t="s">
        <v>26</v>
      </c>
      <c r="G25" s="138" t="s">
        <v>179</v>
      </c>
      <c r="H25" s="140"/>
      <c r="I25" s="138" t="s">
        <v>179</v>
      </c>
      <c r="J25" s="140"/>
      <c r="K25" s="156" t="s">
        <v>28</v>
      </c>
      <c r="L25" s="141" t="s">
        <v>32</v>
      </c>
      <c r="M25" s="141"/>
      <c r="N25" s="73"/>
    </row>
    <row r="26" spans="1:14" ht="39.950000000000003" customHeight="1" x14ac:dyDescent="0.3">
      <c r="A26" s="177"/>
      <c r="B26" s="180"/>
      <c r="C26" s="152"/>
      <c r="D26" s="181"/>
      <c r="E26" s="181"/>
      <c r="F26" s="182"/>
      <c r="G26" s="78"/>
      <c r="H26" s="80">
        <v>66200</v>
      </c>
      <c r="I26" s="76"/>
      <c r="J26" s="77">
        <v>66200</v>
      </c>
      <c r="K26" s="182"/>
      <c r="L26" s="142" t="s">
        <v>299</v>
      </c>
      <c r="M26" s="143"/>
      <c r="N26" s="73"/>
    </row>
    <row r="27" spans="1:14" ht="39.950000000000003" customHeight="1" x14ac:dyDescent="0.3">
      <c r="A27" s="134">
        <v>10</v>
      </c>
      <c r="B27" s="135" t="s">
        <v>300</v>
      </c>
      <c r="C27" s="135"/>
      <c r="D27" s="136">
        <v>85000</v>
      </c>
      <c r="E27" s="136">
        <v>77564.179999999993</v>
      </c>
      <c r="F27" s="137" t="s">
        <v>26</v>
      </c>
      <c r="G27" s="138" t="s">
        <v>301</v>
      </c>
      <c r="H27" s="139"/>
      <c r="I27" s="138" t="s">
        <v>301</v>
      </c>
      <c r="J27" s="140"/>
      <c r="K27" s="137" t="s">
        <v>28</v>
      </c>
      <c r="L27" s="141" t="s">
        <v>32</v>
      </c>
      <c r="M27" s="141"/>
      <c r="N27" s="73"/>
    </row>
    <row r="28" spans="1:14" ht="39.950000000000003" customHeight="1" x14ac:dyDescent="0.3">
      <c r="A28" s="134"/>
      <c r="B28" s="135"/>
      <c r="C28" s="135"/>
      <c r="D28" s="136"/>
      <c r="E28" s="136"/>
      <c r="F28" s="137"/>
      <c r="G28" s="78"/>
      <c r="H28" s="80">
        <v>77400</v>
      </c>
      <c r="I28" s="76"/>
      <c r="J28" s="77">
        <v>77400</v>
      </c>
      <c r="K28" s="137"/>
      <c r="L28" s="142" t="s">
        <v>302</v>
      </c>
      <c r="M28" s="143"/>
      <c r="N28" s="73"/>
    </row>
    <row r="29" spans="1:14" ht="27.95" customHeight="1" x14ac:dyDescent="0.3">
      <c r="A29" s="137"/>
      <c r="B29" s="137"/>
      <c r="C29" s="137"/>
      <c r="D29" s="81">
        <f>SUM(D8:D28)</f>
        <v>1062685.1100000001</v>
      </c>
      <c r="E29" s="81">
        <f>SUM(E8:E28)</f>
        <v>1034456.27</v>
      </c>
      <c r="F29" s="82"/>
      <c r="G29" s="144">
        <f>SUM(H8:H28)</f>
        <v>1033343</v>
      </c>
      <c r="H29" s="144"/>
      <c r="I29" s="144">
        <f>SUM(J8:J28)</f>
        <v>1033343</v>
      </c>
      <c r="J29" s="144"/>
      <c r="K29" s="83"/>
      <c r="L29" s="145"/>
      <c r="M29" s="146"/>
      <c r="N29" s="84"/>
    </row>
    <row r="30" spans="1:14" ht="39.950000000000003" customHeight="1" x14ac:dyDescent="0.3">
      <c r="A30" s="85"/>
      <c r="B30" s="128" t="s">
        <v>29</v>
      </c>
      <c r="C30" s="128"/>
      <c r="D30" s="128"/>
      <c r="E30" s="128"/>
      <c r="F30" s="128"/>
      <c r="G30" s="35"/>
      <c r="H30" s="36"/>
      <c r="I30" s="37"/>
      <c r="J30" s="36"/>
      <c r="K30" s="38"/>
      <c r="L30" s="38"/>
      <c r="M30" s="39"/>
    </row>
    <row r="31" spans="1:14" ht="24.95" customHeight="1" x14ac:dyDescent="0.35">
      <c r="A31" s="85"/>
      <c r="B31" s="90" t="s">
        <v>258</v>
      </c>
      <c r="C31" s="41" t="s">
        <v>47</v>
      </c>
      <c r="D31" s="35" t="s">
        <v>36</v>
      </c>
      <c r="E31" s="42" t="s">
        <v>30</v>
      </c>
      <c r="F31" s="43">
        <v>0</v>
      </c>
      <c r="G31" s="36" t="s">
        <v>31</v>
      </c>
      <c r="H31" s="36"/>
      <c r="I31" s="37"/>
      <c r="J31" s="36"/>
      <c r="K31" s="38"/>
      <c r="L31" s="38"/>
      <c r="M31" s="39"/>
    </row>
    <row r="32" spans="1:14" ht="24.95" customHeight="1" x14ac:dyDescent="0.3">
      <c r="A32" s="44"/>
      <c r="B32" s="45" t="s">
        <v>45</v>
      </c>
      <c r="C32" s="46">
        <v>0</v>
      </c>
      <c r="D32" s="35" t="s">
        <v>36</v>
      </c>
      <c r="E32" s="42" t="s">
        <v>30</v>
      </c>
      <c r="F32" s="43">
        <v>0</v>
      </c>
      <c r="G32" s="36" t="s">
        <v>31</v>
      </c>
      <c r="H32" s="36"/>
      <c r="I32" s="36"/>
      <c r="J32" s="36"/>
      <c r="K32" s="38"/>
      <c r="L32" s="38"/>
      <c r="M32" s="39"/>
    </row>
    <row r="33" spans="1:13" ht="24.95" customHeight="1" x14ac:dyDescent="0.3">
      <c r="A33" s="44"/>
      <c r="B33" s="45" t="s">
        <v>46</v>
      </c>
      <c r="C33" s="46">
        <v>10</v>
      </c>
      <c r="D33" s="35" t="s">
        <v>36</v>
      </c>
      <c r="E33" s="42" t="s">
        <v>30</v>
      </c>
      <c r="F33" s="43">
        <f>SUM(G29)</f>
        <v>1033343</v>
      </c>
      <c r="G33" s="36" t="s">
        <v>31</v>
      </c>
      <c r="H33" s="36"/>
      <c r="I33" s="36"/>
      <c r="J33" s="36"/>
      <c r="K33" s="38"/>
      <c r="L33" s="38"/>
      <c r="M33" s="39"/>
    </row>
    <row r="34" spans="1:13" ht="24.95" customHeight="1" x14ac:dyDescent="0.3">
      <c r="A34" s="44"/>
      <c r="B34" s="47" t="s">
        <v>37</v>
      </c>
      <c r="C34" s="48">
        <v>0</v>
      </c>
      <c r="D34" s="35" t="s">
        <v>36</v>
      </c>
      <c r="E34" s="42" t="s">
        <v>30</v>
      </c>
      <c r="F34" s="43">
        <v>0</v>
      </c>
      <c r="G34" s="36" t="s">
        <v>31</v>
      </c>
      <c r="H34" s="49"/>
      <c r="I34" s="49"/>
      <c r="J34" s="36"/>
      <c r="K34" s="38"/>
      <c r="L34" s="38"/>
      <c r="M34" s="39"/>
    </row>
    <row r="35" spans="1:13" ht="24.95" customHeight="1" x14ac:dyDescent="0.3">
      <c r="B35" s="47" t="s">
        <v>48</v>
      </c>
      <c r="C35" s="48">
        <v>0</v>
      </c>
      <c r="D35" s="35" t="s">
        <v>36</v>
      </c>
      <c r="E35" s="42" t="s">
        <v>30</v>
      </c>
      <c r="F35" s="43">
        <v>0</v>
      </c>
      <c r="G35" s="36" t="s">
        <v>49</v>
      </c>
    </row>
    <row r="36" spans="1:13" ht="24.95" customHeight="1" x14ac:dyDescent="0.3">
      <c r="B36" s="50" t="s">
        <v>38</v>
      </c>
      <c r="C36" s="48">
        <f>SUM(C32:C35)</f>
        <v>10</v>
      </c>
      <c r="D36" s="35" t="s">
        <v>36</v>
      </c>
      <c r="E36" s="42" t="s">
        <v>30</v>
      </c>
      <c r="F36" s="43">
        <f>SUM(F31:F35)</f>
        <v>1033343</v>
      </c>
      <c r="G36" s="36" t="s">
        <v>31</v>
      </c>
    </row>
    <row r="50" spans="1:14" s="87" customFormat="1" x14ac:dyDescent="0.2">
      <c r="A50" s="60"/>
      <c r="B50" s="86"/>
      <c r="C50" s="86"/>
      <c r="F50" s="60"/>
      <c r="G50" s="60"/>
      <c r="H50" s="60"/>
      <c r="I50" s="60"/>
      <c r="J50" s="60"/>
      <c r="K50" s="60"/>
      <c r="L50" s="60"/>
      <c r="M50" s="60"/>
      <c r="N50" s="60"/>
    </row>
  </sheetData>
  <mergeCells count="121">
    <mergeCell ref="A25:A26"/>
    <mergeCell ref="B25:C26"/>
    <mergeCell ref="D25:D26"/>
    <mergeCell ref="E25:E26"/>
    <mergeCell ref="F25:F26"/>
    <mergeCell ref="L24:M24"/>
    <mergeCell ref="G20:H20"/>
    <mergeCell ref="I20:J20"/>
    <mergeCell ref="K20:K21"/>
    <mergeCell ref="L20:M20"/>
    <mergeCell ref="L21:M21"/>
    <mergeCell ref="G25:H25"/>
    <mergeCell ref="I25:J25"/>
    <mergeCell ref="K25:K26"/>
    <mergeCell ref="L25:M25"/>
    <mergeCell ref="L26:M26"/>
    <mergeCell ref="A1:L1"/>
    <mergeCell ref="A2:K2"/>
    <mergeCell ref="A3:K3"/>
    <mergeCell ref="A4:K4"/>
    <mergeCell ref="B5:C5"/>
    <mergeCell ref="G5:H5"/>
    <mergeCell ref="I5:J5"/>
    <mergeCell ref="L5:M5"/>
    <mergeCell ref="B6:C6"/>
    <mergeCell ref="G6:H6"/>
    <mergeCell ref="I6:J6"/>
    <mergeCell ref="L6:N6"/>
    <mergeCell ref="B7:C7"/>
    <mergeCell ref="G7:H7"/>
    <mergeCell ref="I7:J7"/>
    <mergeCell ref="L7:M7"/>
    <mergeCell ref="I8:J8"/>
    <mergeCell ref="K8:K9"/>
    <mergeCell ref="L8:M8"/>
    <mergeCell ref="L9:M9"/>
    <mergeCell ref="A8:A9"/>
    <mergeCell ref="B8:C9"/>
    <mergeCell ref="D8:D9"/>
    <mergeCell ref="E8:E9"/>
    <mergeCell ref="F8:F9"/>
    <mergeCell ref="G8:H8"/>
    <mergeCell ref="I18:J18"/>
    <mergeCell ref="K18:K19"/>
    <mergeCell ref="L18:M18"/>
    <mergeCell ref="L19:M19"/>
    <mergeCell ref="A27:A28"/>
    <mergeCell ref="B27:C28"/>
    <mergeCell ref="D27:D28"/>
    <mergeCell ref="E27:E28"/>
    <mergeCell ref="F27:F28"/>
    <mergeCell ref="G27:H27"/>
    <mergeCell ref="A18:A19"/>
    <mergeCell ref="B18:C19"/>
    <mergeCell ref="D18:D19"/>
    <mergeCell ref="E18:E19"/>
    <mergeCell ref="F18:F19"/>
    <mergeCell ref="G18:H18"/>
    <mergeCell ref="I27:J27"/>
    <mergeCell ref="K27:K28"/>
    <mergeCell ref="L27:M27"/>
    <mergeCell ref="L28:M28"/>
    <mergeCell ref="G23:H23"/>
    <mergeCell ref="I23:J23"/>
    <mergeCell ref="K23:K24"/>
    <mergeCell ref="L23:M23"/>
    <mergeCell ref="A29:C29"/>
    <mergeCell ref="G29:H29"/>
    <mergeCell ref="I29:J29"/>
    <mergeCell ref="L29:M29"/>
    <mergeCell ref="B30:F30"/>
    <mergeCell ref="A10:A11"/>
    <mergeCell ref="B10:C11"/>
    <mergeCell ref="D10:D11"/>
    <mergeCell ref="E10:E11"/>
    <mergeCell ref="F10:F11"/>
    <mergeCell ref="A20:A21"/>
    <mergeCell ref="B20:C21"/>
    <mergeCell ref="D20:D21"/>
    <mergeCell ref="E20:E21"/>
    <mergeCell ref="F20:F21"/>
    <mergeCell ref="A23:A24"/>
    <mergeCell ref="B23:C24"/>
    <mergeCell ref="D23:D24"/>
    <mergeCell ref="E23:E24"/>
    <mergeCell ref="F23:F24"/>
    <mergeCell ref="A12:A13"/>
    <mergeCell ref="B12:C13"/>
    <mergeCell ref="D12:D13"/>
    <mergeCell ref="E12:E13"/>
    <mergeCell ref="F12:F13"/>
    <mergeCell ref="G10:H10"/>
    <mergeCell ref="I10:J10"/>
    <mergeCell ref="K10:K11"/>
    <mergeCell ref="L10:M10"/>
    <mergeCell ref="L11:M11"/>
    <mergeCell ref="A14:A15"/>
    <mergeCell ref="B14:C15"/>
    <mergeCell ref="D14:D15"/>
    <mergeCell ref="E14:E15"/>
    <mergeCell ref="F14:F15"/>
    <mergeCell ref="G12:H12"/>
    <mergeCell ref="I12:J12"/>
    <mergeCell ref="K12:K13"/>
    <mergeCell ref="L12:M12"/>
    <mergeCell ref="L13:M13"/>
    <mergeCell ref="A16:A17"/>
    <mergeCell ref="B16:C17"/>
    <mergeCell ref="D16:D17"/>
    <mergeCell ref="E16:E17"/>
    <mergeCell ref="F16:F17"/>
    <mergeCell ref="G14:H14"/>
    <mergeCell ref="I14:J14"/>
    <mergeCell ref="K14:K15"/>
    <mergeCell ref="L14:M14"/>
    <mergeCell ref="L15:M15"/>
    <mergeCell ref="G16:H16"/>
    <mergeCell ref="I16:J16"/>
    <mergeCell ref="K16:K17"/>
    <mergeCell ref="L16:M16"/>
    <mergeCell ref="L17:M17"/>
  </mergeCells>
  <pageMargins left="0.23622047244094491" right="3.937007874015748E-2" top="0.55118110236220474" bottom="0.35433070866141736" header="0.31496062992125984" footer="0.31496062992125984"/>
  <pageSetup paperSize="9" scale="67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90"/>
  <sheetViews>
    <sheetView topLeftCell="A61" zoomScale="85" zoomScaleNormal="85" zoomScaleSheetLayoutView="85" workbookViewId="0">
      <selection activeCell="G72" sqref="G72"/>
    </sheetView>
  </sheetViews>
  <sheetFormatPr defaultColWidth="9" defaultRowHeight="14.25" x14ac:dyDescent="0.2"/>
  <cols>
    <col min="1" max="1" width="7.25" style="60" customWidth="1"/>
    <col min="2" max="2" width="30.125" style="86" customWidth="1"/>
    <col min="3" max="3" width="4.375" style="86" customWidth="1"/>
    <col min="4" max="4" width="12.25" style="87" customWidth="1"/>
    <col min="5" max="5" width="15.125" style="87" customWidth="1"/>
    <col min="6" max="6" width="16.25" style="60" customWidth="1"/>
    <col min="7" max="7" width="24.125" style="60" customWidth="1"/>
    <col min="8" max="8" width="11.375" style="60" customWidth="1"/>
    <col min="9" max="9" width="9" style="60" customWidth="1"/>
    <col min="10" max="10" width="24.625" style="60" customWidth="1"/>
    <col min="11" max="11" width="18.125" style="60" customWidth="1"/>
    <col min="12" max="12" width="15.25" style="60" customWidth="1"/>
    <col min="13" max="13" width="7.375" style="60" customWidth="1"/>
    <col min="14" max="14" width="0.875" style="60" hidden="1" customWidth="1"/>
    <col min="15" max="16384" width="9" style="60"/>
  </cols>
  <sheetData>
    <row r="1" spans="1:14" ht="21" x14ac:dyDescent="0.2">
      <c r="A1" s="161" t="s">
        <v>0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</row>
    <row r="2" spans="1:14" ht="21" x14ac:dyDescent="0.2">
      <c r="A2" s="162" t="s">
        <v>410</v>
      </c>
      <c r="B2" s="162"/>
      <c r="C2" s="162"/>
      <c r="D2" s="162"/>
      <c r="E2" s="162"/>
      <c r="F2" s="162"/>
      <c r="G2" s="162"/>
      <c r="H2" s="162"/>
      <c r="I2" s="162"/>
      <c r="J2" s="162"/>
      <c r="K2" s="162"/>
    </row>
    <row r="3" spans="1:14" ht="21" x14ac:dyDescent="0.2">
      <c r="A3" s="162" t="s">
        <v>92</v>
      </c>
      <c r="B3" s="162"/>
      <c r="C3" s="162"/>
      <c r="D3" s="162"/>
      <c r="E3" s="162"/>
      <c r="F3" s="162"/>
      <c r="G3" s="162"/>
      <c r="H3" s="162"/>
      <c r="I3" s="162"/>
      <c r="J3" s="162"/>
      <c r="K3" s="162"/>
    </row>
    <row r="4" spans="1:14" ht="21" x14ac:dyDescent="0.2">
      <c r="A4" s="162" t="s">
        <v>303</v>
      </c>
      <c r="B4" s="162"/>
      <c r="C4" s="162"/>
      <c r="D4" s="162"/>
      <c r="E4" s="162"/>
      <c r="F4" s="162"/>
      <c r="G4" s="162"/>
      <c r="H4" s="162"/>
      <c r="I4" s="162"/>
      <c r="J4" s="162"/>
      <c r="K4" s="162"/>
    </row>
    <row r="5" spans="1:14" ht="24.95" customHeight="1" x14ac:dyDescent="0.3">
      <c r="A5" s="61" t="s">
        <v>2</v>
      </c>
      <c r="B5" s="163" t="s">
        <v>3</v>
      </c>
      <c r="C5" s="164"/>
      <c r="D5" s="62" t="s">
        <v>4</v>
      </c>
      <c r="E5" s="61" t="s">
        <v>5</v>
      </c>
      <c r="F5" s="63" t="s">
        <v>6</v>
      </c>
      <c r="G5" s="165" t="s">
        <v>7</v>
      </c>
      <c r="H5" s="166"/>
      <c r="I5" s="165" t="s">
        <v>8</v>
      </c>
      <c r="J5" s="166"/>
      <c r="K5" s="64" t="s">
        <v>9</v>
      </c>
      <c r="L5" s="167" t="s">
        <v>10</v>
      </c>
      <c r="M5" s="167"/>
      <c r="N5" s="65"/>
    </row>
    <row r="6" spans="1:14" ht="24.95" customHeight="1" x14ac:dyDescent="0.3">
      <c r="A6" s="66"/>
      <c r="B6" s="168"/>
      <c r="C6" s="169"/>
      <c r="D6" s="67" t="s">
        <v>11</v>
      </c>
      <c r="E6" s="68" t="s">
        <v>12</v>
      </c>
      <c r="F6" s="69"/>
      <c r="G6" s="170" t="s">
        <v>13</v>
      </c>
      <c r="H6" s="171"/>
      <c r="I6" s="172" t="s">
        <v>14</v>
      </c>
      <c r="J6" s="173"/>
      <c r="K6" s="70" t="s">
        <v>15</v>
      </c>
      <c r="L6" s="174" t="s">
        <v>16</v>
      </c>
      <c r="M6" s="174"/>
      <c r="N6" s="174"/>
    </row>
    <row r="7" spans="1:14" ht="24.95" customHeight="1" thickBot="1" x14ac:dyDescent="0.3">
      <c r="A7" s="71" t="s">
        <v>17</v>
      </c>
      <c r="B7" s="137" t="s">
        <v>18</v>
      </c>
      <c r="C7" s="137"/>
      <c r="D7" s="71" t="s">
        <v>19</v>
      </c>
      <c r="E7" s="71" t="s">
        <v>20</v>
      </c>
      <c r="F7" s="71" t="s">
        <v>21</v>
      </c>
      <c r="G7" s="137" t="s">
        <v>22</v>
      </c>
      <c r="H7" s="137"/>
      <c r="I7" s="137" t="s">
        <v>23</v>
      </c>
      <c r="J7" s="137"/>
      <c r="K7" s="71" t="s">
        <v>24</v>
      </c>
      <c r="L7" s="137" t="s">
        <v>25</v>
      </c>
      <c r="M7" s="137"/>
      <c r="N7" s="72"/>
    </row>
    <row r="8" spans="1:14" ht="42" customHeight="1" x14ac:dyDescent="0.3">
      <c r="A8" s="134">
        <v>1</v>
      </c>
      <c r="B8" s="176" t="s">
        <v>304</v>
      </c>
      <c r="C8" s="154"/>
      <c r="D8" s="136">
        <v>27000</v>
      </c>
      <c r="E8" s="136">
        <v>27000</v>
      </c>
      <c r="F8" s="137" t="s">
        <v>26</v>
      </c>
      <c r="G8" s="138" t="s">
        <v>94</v>
      </c>
      <c r="H8" s="140"/>
      <c r="I8" s="138" t="s">
        <v>94</v>
      </c>
      <c r="J8" s="140"/>
      <c r="K8" s="137" t="s">
        <v>28</v>
      </c>
      <c r="L8" s="139" t="s">
        <v>95</v>
      </c>
      <c r="M8" s="140"/>
      <c r="N8" s="73"/>
    </row>
    <row r="9" spans="1:14" ht="42" customHeight="1" x14ac:dyDescent="0.3">
      <c r="A9" s="134"/>
      <c r="B9" s="176"/>
      <c r="C9" s="154"/>
      <c r="D9" s="155"/>
      <c r="E9" s="155"/>
      <c r="F9" s="156"/>
      <c r="G9" s="74"/>
      <c r="H9" s="75">
        <v>27000</v>
      </c>
      <c r="I9" s="88"/>
      <c r="J9" s="75">
        <v>27000</v>
      </c>
      <c r="K9" s="137"/>
      <c r="L9" s="142" t="s">
        <v>313</v>
      </c>
      <c r="M9" s="143"/>
      <c r="N9" s="73"/>
    </row>
    <row r="10" spans="1:14" ht="42" customHeight="1" x14ac:dyDescent="0.3">
      <c r="A10" s="134">
        <v>2</v>
      </c>
      <c r="B10" s="176" t="s">
        <v>305</v>
      </c>
      <c r="C10" s="154"/>
      <c r="D10" s="136">
        <v>27000</v>
      </c>
      <c r="E10" s="136">
        <v>27000</v>
      </c>
      <c r="F10" s="137" t="s">
        <v>26</v>
      </c>
      <c r="G10" s="138" t="s">
        <v>97</v>
      </c>
      <c r="H10" s="140"/>
      <c r="I10" s="138" t="s">
        <v>97</v>
      </c>
      <c r="J10" s="140"/>
      <c r="K10" s="137" t="s">
        <v>28</v>
      </c>
      <c r="L10" s="139" t="s">
        <v>95</v>
      </c>
      <c r="M10" s="140"/>
      <c r="N10" s="73"/>
    </row>
    <row r="11" spans="1:14" ht="42" customHeight="1" x14ac:dyDescent="0.3">
      <c r="A11" s="134"/>
      <c r="B11" s="176"/>
      <c r="C11" s="154"/>
      <c r="D11" s="155"/>
      <c r="E11" s="155"/>
      <c r="F11" s="156"/>
      <c r="G11" s="74"/>
      <c r="H11" s="75">
        <v>27000</v>
      </c>
      <c r="I11" s="88"/>
      <c r="J11" s="75">
        <v>27000</v>
      </c>
      <c r="K11" s="137"/>
      <c r="L11" s="142" t="s">
        <v>315</v>
      </c>
      <c r="M11" s="143"/>
      <c r="N11" s="73"/>
    </row>
    <row r="12" spans="1:14" ht="42" customHeight="1" x14ac:dyDescent="0.3">
      <c r="A12" s="177">
        <v>3</v>
      </c>
      <c r="B12" s="153" t="s">
        <v>306</v>
      </c>
      <c r="C12" s="154"/>
      <c r="D12" s="136">
        <v>27000</v>
      </c>
      <c r="E12" s="136">
        <v>27000</v>
      </c>
      <c r="F12" s="137" t="s">
        <v>26</v>
      </c>
      <c r="G12" s="138" t="s">
        <v>101</v>
      </c>
      <c r="H12" s="140"/>
      <c r="I12" s="138" t="s">
        <v>101</v>
      </c>
      <c r="J12" s="140"/>
      <c r="K12" s="137" t="s">
        <v>28</v>
      </c>
      <c r="L12" s="139" t="s">
        <v>95</v>
      </c>
      <c r="M12" s="140"/>
      <c r="N12" s="73"/>
    </row>
    <row r="13" spans="1:14" ht="42" customHeight="1" x14ac:dyDescent="0.3">
      <c r="A13" s="134"/>
      <c r="B13" s="153"/>
      <c r="C13" s="154"/>
      <c r="D13" s="155"/>
      <c r="E13" s="155"/>
      <c r="F13" s="156"/>
      <c r="G13" s="74"/>
      <c r="H13" s="75">
        <v>27000</v>
      </c>
      <c r="I13" s="88"/>
      <c r="J13" s="75">
        <v>27000</v>
      </c>
      <c r="K13" s="137"/>
      <c r="L13" s="142" t="s">
        <v>316</v>
      </c>
      <c r="M13" s="143"/>
      <c r="N13" s="73"/>
    </row>
    <row r="14" spans="1:14" ht="42" customHeight="1" x14ac:dyDescent="0.3">
      <c r="A14" s="134">
        <v>4</v>
      </c>
      <c r="B14" s="153" t="s">
        <v>307</v>
      </c>
      <c r="C14" s="154"/>
      <c r="D14" s="136">
        <v>27000</v>
      </c>
      <c r="E14" s="136">
        <v>27000</v>
      </c>
      <c r="F14" s="137" t="s">
        <v>26</v>
      </c>
      <c r="G14" s="138" t="s">
        <v>103</v>
      </c>
      <c r="H14" s="140"/>
      <c r="I14" s="138" t="s">
        <v>103</v>
      </c>
      <c r="J14" s="140"/>
      <c r="K14" s="137" t="s">
        <v>28</v>
      </c>
      <c r="L14" s="139" t="s">
        <v>95</v>
      </c>
      <c r="M14" s="140"/>
      <c r="N14" s="73"/>
    </row>
    <row r="15" spans="1:14" ht="42" customHeight="1" x14ac:dyDescent="0.3">
      <c r="A15" s="134"/>
      <c r="B15" s="153"/>
      <c r="C15" s="154"/>
      <c r="D15" s="155"/>
      <c r="E15" s="155"/>
      <c r="F15" s="156"/>
      <c r="G15" s="74"/>
      <c r="H15" s="75">
        <v>27000</v>
      </c>
      <c r="I15" s="88"/>
      <c r="J15" s="75">
        <v>27000</v>
      </c>
      <c r="K15" s="137"/>
      <c r="L15" s="142" t="s">
        <v>317</v>
      </c>
      <c r="M15" s="143"/>
      <c r="N15" s="73"/>
    </row>
    <row r="16" spans="1:14" ht="42" customHeight="1" x14ac:dyDescent="0.3">
      <c r="A16" s="134">
        <v>5</v>
      </c>
      <c r="B16" s="153" t="s">
        <v>308</v>
      </c>
      <c r="C16" s="154"/>
      <c r="D16" s="136">
        <v>27000</v>
      </c>
      <c r="E16" s="136">
        <v>27000</v>
      </c>
      <c r="F16" s="137" t="s">
        <v>26</v>
      </c>
      <c r="G16" s="138" t="s">
        <v>105</v>
      </c>
      <c r="H16" s="140"/>
      <c r="I16" s="138" t="s">
        <v>105</v>
      </c>
      <c r="J16" s="140"/>
      <c r="K16" s="137" t="s">
        <v>28</v>
      </c>
      <c r="L16" s="139" t="s">
        <v>95</v>
      </c>
      <c r="M16" s="140"/>
      <c r="N16" s="73"/>
    </row>
    <row r="17" spans="1:14" ht="42" customHeight="1" x14ac:dyDescent="0.3">
      <c r="A17" s="134"/>
      <c r="B17" s="153"/>
      <c r="C17" s="154"/>
      <c r="D17" s="155"/>
      <c r="E17" s="155"/>
      <c r="F17" s="156"/>
      <c r="G17" s="74"/>
      <c r="H17" s="75">
        <v>27000</v>
      </c>
      <c r="I17" s="88"/>
      <c r="J17" s="75">
        <v>27000</v>
      </c>
      <c r="K17" s="137"/>
      <c r="L17" s="142" t="s">
        <v>318</v>
      </c>
      <c r="M17" s="143"/>
      <c r="N17" s="73"/>
    </row>
    <row r="18" spans="1:14" ht="42" customHeight="1" x14ac:dyDescent="0.3">
      <c r="A18" s="134">
        <v>6</v>
      </c>
      <c r="B18" s="153" t="s">
        <v>309</v>
      </c>
      <c r="C18" s="154"/>
      <c r="D18" s="136">
        <v>27000</v>
      </c>
      <c r="E18" s="136">
        <v>27000</v>
      </c>
      <c r="F18" s="137" t="s">
        <v>26</v>
      </c>
      <c r="G18" s="138" t="s">
        <v>106</v>
      </c>
      <c r="H18" s="140"/>
      <c r="I18" s="138" t="s">
        <v>106</v>
      </c>
      <c r="J18" s="140"/>
      <c r="K18" s="137" t="s">
        <v>28</v>
      </c>
      <c r="L18" s="139" t="s">
        <v>95</v>
      </c>
      <c r="M18" s="140"/>
      <c r="N18" s="73"/>
    </row>
    <row r="19" spans="1:14" ht="42" customHeight="1" x14ac:dyDescent="0.3">
      <c r="A19" s="134"/>
      <c r="B19" s="153"/>
      <c r="C19" s="154"/>
      <c r="D19" s="136"/>
      <c r="E19" s="136"/>
      <c r="F19" s="137"/>
      <c r="G19" s="78"/>
      <c r="H19" s="77">
        <v>27000</v>
      </c>
      <c r="I19" s="76"/>
      <c r="J19" s="77">
        <v>27000</v>
      </c>
      <c r="K19" s="137"/>
      <c r="L19" s="142" t="s">
        <v>319</v>
      </c>
      <c r="M19" s="143"/>
      <c r="N19" s="73"/>
    </row>
    <row r="20" spans="1:14" ht="42" customHeight="1" x14ac:dyDescent="0.3">
      <c r="A20" s="134">
        <v>7</v>
      </c>
      <c r="B20" s="153" t="s">
        <v>310</v>
      </c>
      <c r="C20" s="154"/>
      <c r="D20" s="136">
        <v>27000</v>
      </c>
      <c r="E20" s="136">
        <v>27000</v>
      </c>
      <c r="F20" s="137" t="s">
        <v>26</v>
      </c>
      <c r="G20" s="138" t="s">
        <v>109</v>
      </c>
      <c r="H20" s="140"/>
      <c r="I20" s="138" t="s">
        <v>109</v>
      </c>
      <c r="J20" s="140"/>
      <c r="K20" s="137" t="s">
        <v>28</v>
      </c>
      <c r="L20" s="139" t="s">
        <v>95</v>
      </c>
      <c r="M20" s="140"/>
      <c r="N20" s="73"/>
    </row>
    <row r="21" spans="1:14" ht="42" customHeight="1" x14ac:dyDescent="0.3">
      <c r="A21" s="134"/>
      <c r="B21" s="153"/>
      <c r="C21" s="154"/>
      <c r="D21" s="136"/>
      <c r="E21" s="136"/>
      <c r="F21" s="137"/>
      <c r="G21" s="78"/>
      <c r="H21" s="77">
        <v>27000</v>
      </c>
      <c r="I21" s="76"/>
      <c r="J21" s="77">
        <v>27000</v>
      </c>
      <c r="K21" s="137"/>
      <c r="L21" s="142" t="s">
        <v>320</v>
      </c>
      <c r="M21" s="143"/>
      <c r="N21" s="73"/>
    </row>
    <row r="22" spans="1:14" ht="42" customHeight="1" x14ac:dyDescent="0.3">
      <c r="A22" s="134">
        <v>8</v>
      </c>
      <c r="B22" s="153" t="s">
        <v>309</v>
      </c>
      <c r="C22" s="154"/>
      <c r="D22" s="136">
        <v>27000</v>
      </c>
      <c r="E22" s="136">
        <v>27000</v>
      </c>
      <c r="F22" s="137" t="s">
        <v>26</v>
      </c>
      <c r="G22" s="138" t="s">
        <v>110</v>
      </c>
      <c r="H22" s="140"/>
      <c r="I22" s="138" t="s">
        <v>110</v>
      </c>
      <c r="J22" s="140"/>
      <c r="K22" s="137" t="s">
        <v>28</v>
      </c>
      <c r="L22" s="139" t="s">
        <v>95</v>
      </c>
      <c r="M22" s="140"/>
      <c r="N22" s="73"/>
    </row>
    <row r="23" spans="1:14" ht="42" customHeight="1" x14ac:dyDescent="0.3">
      <c r="A23" s="134"/>
      <c r="B23" s="153"/>
      <c r="C23" s="154"/>
      <c r="D23" s="136"/>
      <c r="E23" s="136"/>
      <c r="F23" s="137"/>
      <c r="G23" s="78"/>
      <c r="H23" s="77">
        <v>27000</v>
      </c>
      <c r="I23" s="76"/>
      <c r="J23" s="77">
        <v>27000</v>
      </c>
      <c r="K23" s="137"/>
      <c r="L23" s="142" t="s">
        <v>321</v>
      </c>
      <c r="M23" s="143"/>
      <c r="N23" s="73"/>
    </row>
    <row r="24" spans="1:14" ht="42" customHeight="1" x14ac:dyDescent="0.3">
      <c r="A24" s="214"/>
      <c r="B24" s="215"/>
      <c r="C24" s="215"/>
      <c r="D24" s="216"/>
      <c r="E24" s="216"/>
      <c r="F24" s="217"/>
      <c r="G24" s="218"/>
      <c r="H24" s="89"/>
      <c r="I24" s="79"/>
      <c r="J24" s="89"/>
      <c r="K24" s="217"/>
      <c r="L24" s="219"/>
      <c r="M24" s="219"/>
      <c r="N24" s="73"/>
    </row>
    <row r="25" spans="1:14" ht="42" customHeight="1" x14ac:dyDescent="0.3">
      <c r="A25" s="134">
        <v>9</v>
      </c>
      <c r="B25" s="153" t="s">
        <v>311</v>
      </c>
      <c r="C25" s="154"/>
      <c r="D25" s="136">
        <v>18000</v>
      </c>
      <c r="E25" s="136">
        <v>18000</v>
      </c>
      <c r="F25" s="137" t="s">
        <v>26</v>
      </c>
      <c r="G25" s="138" t="s">
        <v>114</v>
      </c>
      <c r="H25" s="140"/>
      <c r="I25" s="138" t="s">
        <v>114</v>
      </c>
      <c r="J25" s="140"/>
      <c r="K25" s="137" t="s">
        <v>28</v>
      </c>
      <c r="L25" s="139" t="s">
        <v>95</v>
      </c>
      <c r="M25" s="140"/>
      <c r="N25" s="73"/>
    </row>
    <row r="26" spans="1:14" ht="42" customHeight="1" x14ac:dyDescent="0.3">
      <c r="A26" s="134"/>
      <c r="B26" s="153"/>
      <c r="C26" s="154"/>
      <c r="D26" s="136"/>
      <c r="E26" s="136"/>
      <c r="F26" s="137"/>
      <c r="G26" s="78"/>
      <c r="H26" s="77">
        <v>7800</v>
      </c>
      <c r="I26" s="76"/>
      <c r="J26" s="77">
        <v>7800</v>
      </c>
      <c r="K26" s="137"/>
      <c r="L26" s="142" t="s">
        <v>322</v>
      </c>
      <c r="M26" s="143"/>
      <c r="N26" s="73"/>
    </row>
    <row r="27" spans="1:14" ht="42" customHeight="1" x14ac:dyDescent="0.3">
      <c r="A27" s="134">
        <v>10</v>
      </c>
      <c r="B27" s="153" t="s">
        <v>312</v>
      </c>
      <c r="C27" s="154"/>
      <c r="D27" s="136">
        <v>18000</v>
      </c>
      <c r="E27" s="136">
        <v>18000</v>
      </c>
      <c r="F27" s="137" t="s">
        <v>26</v>
      </c>
      <c r="G27" s="175" t="s">
        <v>116</v>
      </c>
      <c r="H27" s="157"/>
      <c r="I27" s="175" t="s">
        <v>116</v>
      </c>
      <c r="J27" s="158"/>
      <c r="K27" s="137" t="s">
        <v>28</v>
      </c>
      <c r="L27" s="139" t="s">
        <v>95</v>
      </c>
      <c r="M27" s="140"/>
      <c r="N27" s="73"/>
    </row>
    <row r="28" spans="1:14" ht="42" customHeight="1" x14ac:dyDescent="0.3">
      <c r="A28" s="134"/>
      <c r="B28" s="153"/>
      <c r="C28" s="154"/>
      <c r="D28" s="155"/>
      <c r="E28" s="155"/>
      <c r="F28" s="137"/>
      <c r="G28" s="74"/>
      <c r="H28" s="89">
        <v>7800</v>
      </c>
      <c r="I28" s="76"/>
      <c r="J28" s="77">
        <v>7800</v>
      </c>
      <c r="K28" s="137"/>
      <c r="L28" s="142" t="s">
        <v>323</v>
      </c>
      <c r="M28" s="143"/>
      <c r="N28" s="73"/>
    </row>
    <row r="29" spans="1:14" ht="42" customHeight="1" x14ac:dyDescent="0.3">
      <c r="A29" s="134">
        <v>11</v>
      </c>
      <c r="B29" s="153" t="s">
        <v>324</v>
      </c>
      <c r="C29" s="154"/>
      <c r="D29" s="136">
        <v>9000</v>
      </c>
      <c r="E29" s="136">
        <v>9000</v>
      </c>
      <c r="F29" s="137" t="s">
        <v>26</v>
      </c>
      <c r="G29" s="138" t="s">
        <v>326</v>
      </c>
      <c r="H29" s="140"/>
      <c r="I29" s="138" t="s">
        <v>326</v>
      </c>
      <c r="J29" s="140"/>
      <c r="K29" s="137" t="s">
        <v>28</v>
      </c>
      <c r="L29" s="139" t="s">
        <v>95</v>
      </c>
      <c r="M29" s="140"/>
      <c r="N29" s="73"/>
    </row>
    <row r="30" spans="1:14" ht="42" customHeight="1" x14ac:dyDescent="0.3">
      <c r="A30" s="134"/>
      <c r="B30" s="153"/>
      <c r="C30" s="154"/>
      <c r="D30" s="155"/>
      <c r="E30" s="155"/>
      <c r="F30" s="156"/>
      <c r="G30" s="74"/>
      <c r="H30" s="75">
        <v>9000</v>
      </c>
      <c r="I30" s="76"/>
      <c r="J30" s="77">
        <v>9000</v>
      </c>
      <c r="K30" s="137"/>
      <c r="L30" s="142" t="s">
        <v>327</v>
      </c>
      <c r="M30" s="143"/>
      <c r="N30" s="73"/>
    </row>
    <row r="31" spans="1:14" ht="42" customHeight="1" x14ac:dyDescent="0.3">
      <c r="A31" s="134">
        <v>12</v>
      </c>
      <c r="B31" s="176" t="s">
        <v>325</v>
      </c>
      <c r="C31" s="154"/>
      <c r="D31" s="136">
        <v>27000</v>
      </c>
      <c r="E31" s="136">
        <v>27000</v>
      </c>
      <c r="F31" s="137" t="s">
        <v>26</v>
      </c>
      <c r="G31" s="138" t="s">
        <v>329</v>
      </c>
      <c r="H31" s="140"/>
      <c r="I31" s="138" t="s">
        <v>329</v>
      </c>
      <c r="J31" s="140"/>
      <c r="K31" s="137" t="s">
        <v>28</v>
      </c>
      <c r="L31" s="139" t="s">
        <v>95</v>
      </c>
      <c r="M31" s="140"/>
      <c r="N31" s="73"/>
    </row>
    <row r="32" spans="1:14" ht="42" customHeight="1" x14ac:dyDescent="0.3">
      <c r="A32" s="134"/>
      <c r="B32" s="176"/>
      <c r="C32" s="154"/>
      <c r="D32" s="136"/>
      <c r="E32" s="136"/>
      <c r="F32" s="137"/>
      <c r="G32" s="78"/>
      <c r="H32" s="77">
        <v>27000</v>
      </c>
      <c r="I32" s="76"/>
      <c r="J32" s="77">
        <v>27000</v>
      </c>
      <c r="K32" s="137"/>
      <c r="L32" s="142" t="s">
        <v>328</v>
      </c>
      <c r="M32" s="143"/>
      <c r="N32" s="73"/>
    </row>
    <row r="33" spans="1:14" ht="39.950000000000003" customHeight="1" x14ac:dyDescent="0.3">
      <c r="A33" s="134">
        <v>13</v>
      </c>
      <c r="B33" s="135" t="s">
        <v>330</v>
      </c>
      <c r="C33" s="135"/>
      <c r="D33" s="136">
        <v>113700</v>
      </c>
      <c r="E33" s="136">
        <v>113700</v>
      </c>
      <c r="F33" s="137" t="s">
        <v>27</v>
      </c>
      <c r="G33" s="138" t="s">
        <v>331</v>
      </c>
      <c r="H33" s="139"/>
      <c r="I33" s="138" t="s">
        <v>331</v>
      </c>
      <c r="J33" s="140"/>
      <c r="K33" s="137" t="s">
        <v>28</v>
      </c>
      <c r="L33" s="141" t="s">
        <v>33</v>
      </c>
      <c r="M33" s="141"/>
      <c r="N33" s="73"/>
    </row>
    <row r="34" spans="1:14" ht="39.950000000000003" customHeight="1" x14ac:dyDescent="0.3">
      <c r="A34" s="134"/>
      <c r="B34" s="135"/>
      <c r="C34" s="135"/>
      <c r="D34" s="136"/>
      <c r="E34" s="136"/>
      <c r="F34" s="137"/>
      <c r="G34" s="78"/>
      <c r="H34" s="80">
        <v>111000</v>
      </c>
      <c r="I34" s="76"/>
      <c r="J34" s="77">
        <v>111000</v>
      </c>
      <c r="K34" s="137"/>
      <c r="L34" s="142" t="s">
        <v>332</v>
      </c>
      <c r="M34" s="143"/>
      <c r="N34" s="73"/>
    </row>
    <row r="35" spans="1:14" ht="39.950000000000003" customHeight="1" x14ac:dyDescent="0.3">
      <c r="A35" s="134">
        <v>14</v>
      </c>
      <c r="B35" s="135" t="s">
        <v>333</v>
      </c>
      <c r="C35" s="135"/>
      <c r="D35" s="136">
        <v>24180</v>
      </c>
      <c r="E35" s="136">
        <v>24180</v>
      </c>
      <c r="F35" s="137" t="s">
        <v>27</v>
      </c>
      <c r="G35" s="138" t="s">
        <v>334</v>
      </c>
      <c r="H35" s="139"/>
      <c r="I35" s="138" t="s">
        <v>334</v>
      </c>
      <c r="J35" s="140"/>
      <c r="K35" s="137" t="s">
        <v>28</v>
      </c>
      <c r="L35" s="141" t="s">
        <v>33</v>
      </c>
      <c r="M35" s="141"/>
      <c r="N35" s="73"/>
    </row>
    <row r="36" spans="1:14" ht="39.950000000000003" customHeight="1" x14ac:dyDescent="0.3">
      <c r="A36" s="134"/>
      <c r="B36" s="135"/>
      <c r="C36" s="135"/>
      <c r="D36" s="136"/>
      <c r="E36" s="136"/>
      <c r="F36" s="137"/>
      <c r="G36" s="78"/>
      <c r="H36" s="80">
        <v>24180</v>
      </c>
      <c r="I36" s="76"/>
      <c r="J36" s="77">
        <v>24180</v>
      </c>
      <c r="K36" s="137"/>
      <c r="L36" s="142" t="s">
        <v>335</v>
      </c>
      <c r="M36" s="143"/>
      <c r="N36" s="73"/>
    </row>
    <row r="37" spans="1:14" ht="39.950000000000003" customHeight="1" x14ac:dyDescent="0.3">
      <c r="A37" s="134">
        <v>15</v>
      </c>
      <c r="B37" s="135" t="s">
        <v>336</v>
      </c>
      <c r="C37" s="135"/>
      <c r="D37" s="136">
        <v>6500</v>
      </c>
      <c r="E37" s="136">
        <v>6500</v>
      </c>
      <c r="F37" s="137" t="s">
        <v>27</v>
      </c>
      <c r="G37" s="138" t="s">
        <v>337</v>
      </c>
      <c r="H37" s="139"/>
      <c r="I37" s="138" t="s">
        <v>337</v>
      </c>
      <c r="J37" s="140"/>
      <c r="K37" s="137" t="s">
        <v>28</v>
      </c>
      <c r="L37" s="141" t="s">
        <v>33</v>
      </c>
      <c r="M37" s="141"/>
      <c r="N37" s="73"/>
    </row>
    <row r="38" spans="1:14" ht="39.950000000000003" customHeight="1" x14ac:dyDescent="0.3">
      <c r="A38" s="134"/>
      <c r="B38" s="135"/>
      <c r="C38" s="135"/>
      <c r="D38" s="136"/>
      <c r="E38" s="136"/>
      <c r="F38" s="137"/>
      <c r="G38" s="78"/>
      <c r="H38" s="80">
        <v>6000</v>
      </c>
      <c r="I38" s="76"/>
      <c r="J38" s="77">
        <v>6000</v>
      </c>
      <c r="K38" s="137"/>
      <c r="L38" s="142" t="s">
        <v>338</v>
      </c>
      <c r="M38" s="143"/>
      <c r="N38" s="73"/>
    </row>
    <row r="39" spans="1:14" ht="39.950000000000003" customHeight="1" x14ac:dyDescent="0.3">
      <c r="A39" s="134">
        <v>16</v>
      </c>
      <c r="B39" s="135" t="s">
        <v>339</v>
      </c>
      <c r="C39" s="135"/>
      <c r="D39" s="136">
        <v>12000</v>
      </c>
      <c r="E39" s="136">
        <v>12000</v>
      </c>
      <c r="F39" s="137" t="s">
        <v>27</v>
      </c>
      <c r="G39" s="138" t="s">
        <v>301</v>
      </c>
      <c r="H39" s="139"/>
      <c r="I39" s="138" t="s">
        <v>301</v>
      </c>
      <c r="J39" s="139"/>
      <c r="K39" s="137" t="s">
        <v>28</v>
      </c>
      <c r="L39" s="141" t="s">
        <v>33</v>
      </c>
      <c r="M39" s="141"/>
      <c r="N39" s="73"/>
    </row>
    <row r="40" spans="1:14" ht="39.950000000000003" customHeight="1" x14ac:dyDescent="0.3">
      <c r="A40" s="134"/>
      <c r="B40" s="135"/>
      <c r="C40" s="135"/>
      <c r="D40" s="136"/>
      <c r="E40" s="136"/>
      <c r="F40" s="137"/>
      <c r="G40" s="78"/>
      <c r="H40" s="80">
        <v>12000</v>
      </c>
      <c r="I40" s="76"/>
      <c r="J40" s="77">
        <v>12000</v>
      </c>
      <c r="K40" s="137"/>
      <c r="L40" s="142" t="s">
        <v>340</v>
      </c>
      <c r="M40" s="143"/>
      <c r="N40" s="73"/>
    </row>
    <row r="41" spans="1:14" ht="39.950000000000003" customHeight="1" x14ac:dyDescent="0.3">
      <c r="A41" s="134">
        <v>17</v>
      </c>
      <c r="B41" s="135" t="s">
        <v>371</v>
      </c>
      <c r="C41" s="135"/>
      <c r="D41" s="136">
        <v>462570</v>
      </c>
      <c r="E41" s="136">
        <v>463470</v>
      </c>
      <c r="F41" s="137" t="s">
        <v>27</v>
      </c>
      <c r="G41" s="138" t="s">
        <v>301</v>
      </c>
      <c r="H41" s="139"/>
      <c r="I41" s="138" t="s">
        <v>301</v>
      </c>
      <c r="J41" s="139"/>
      <c r="K41" s="137" t="s">
        <v>28</v>
      </c>
      <c r="L41" s="141" t="s">
        <v>373</v>
      </c>
      <c r="M41" s="141"/>
      <c r="N41" s="73"/>
    </row>
    <row r="42" spans="1:14" ht="39.950000000000003" customHeight="1" x14ac:dyDescent="0.3">
      <c r="A42" s="134"/>
      <c r="B42" s="135"/>
      <c r="C42" s="135"/>
      <c r="D42" s="136"/>
      <c r="E42" s="136"/>
      <c r="F42" s="137"/>
      <c r="G42" s="78"/>
      <c r="H42" s="80">
        <v>459970</v>
      </c>
      <c r="I42" s="76"/>
      <c r="J42" s="77">
        <v>459970</v>
      </c>
      <c r="K42" s="137"/>
      <c r="L42" s="142" t="s">
        <v>372</v>
      </c>
      <c r="M42" s="143"/>
      <c r="N42" s="73"/>
    </row>
    <row r="43" spans="1:14" ht="39.950000000000003" customHeight="1" x14ac:dyDescent="0.3">
      <c r="A43" s="134">
        <v>18</v>
      </c>
      <c r="B43" s="135" t="s">
        <v>341</v>
      </c>
      <c r="C43" s="135"/>
      <c r="D43" s="136">
        <v>5000</v>
      </c>
      <c r="E43" s="136">
        <v>5000</v>
      </c>
      <c r="F43" s="137" t="s">
        <v>26</v>
      </c>
      <c r="G43" s="138" t="s">
        <v>331</v>
      </c>
      <c r="H43" s="139"/>
      <c r="I43" s="138" t="s">
        <v>331</v>
      </c>
      <c r="J43" s="139"/>
      <c r="K43" s="137" t="s">
        <v>28</v>
      </c>
      <c r="L43" s="141" t="s">
        <v>35</v>
      </c>
      <c r="M43" s="141"/>
      <c r="N43" s="73"/>
    </row>
    <row r="44" spans="1:14" ht="39.950000000000003" customHeight="1" x14ac:dyDescent="0.3">
      <c r="A44" s="134"/>
      <c r="B44" s="135"/>
      <c r="C44" s="135"/>
      <c r="D44" s="136"/>
      <c r="E44" s="136"/>
      <c r="F44" s="137"/>
      <c r="G44" s="78"/>
      <c r="H44" s="80">
        <v>5000</v>
      </c>
      <c r="I44" s="76"/>
      <c r="J44" s="77">
        <v>5000</v>
      </c>
      <c r="K44" s="137"/>
      <c r="L44" s="183" t="s">
        <v>342</v>
      </c>
      <c r="M44" s="184"/>
      <c r="N44" s="73"/>
    </row>
    <row r="45" spans="1:14" ht="39.950000000000003" customHeight="1" x14ac:dyDescent="0.3">
      <c r="A45" s="134">
        <v>19</v>
      </c>
      <c r="B45" s="135" t="s">
        <v>343</v>
      </c>
      <c r="C45" s="135"/>
      <c r="D45" s="136">
        <v>2500</v>
      </c>
      <c r="E45" s="136">
        <v>2500</v>
      </c>
      <c r="F45" s="137" t="s">
        <v>26</v>
      </c>
      <c r="G45" s="138" t="s">
        <v>344</v>
      </c>
      <c r="H45" s="139"/>
      <c r="I45" s="138" t="s">
        <v>344</v>
      </c>
      <c r="J45" s="140"/>
      <c r="K45" s="137" t="s">
        <v>28</v>
      </c>
      <c r="L45" s="141" t="s">
        <v>35</v>
      </c>
      <c r="M45" s="141"/>
      <c r="N45" s="73"/>
    </row>
    <row r="46" spans="1:14" ht="39.950000000000003" customHeight="1" x14ac:dyDescent="0.3">
      <c r="A46" s="134"/>
      <c r="B46" s="135"/>
      <c r="C46" s="135"/>
      <c r="D46" s="136"/>
      <c r="E46" s="136"/>
      <c r="F46" s="137"/>
      <c r="G46" s="78"/>
      <c r="H46" s="80">
        <v>2500</v>
      </c>
      <c r="I46" s="76"/>
      <c r="J46" s="77">
        <v>2500</v>
      </c>
      <c r="K46" s="137"/>
      <c r="L46" s="183" t="s">
        <v>345</v>
      </c>
      <c r="M46" s="184"/>
      <c r="N46" s="73"/>
    </row>
    <row r="47" spans="1:14" ht="39.950000000000003" customHeight="1" x14ac:dyDescent="0.3">
      <c r="A47" s="134">
        <v>20</v>
      </c>
      <c r="B47" s="135" t="s">
        <v>346</v>
      </c>
      <c r="C47" s="135"/>
      <c r="D47" s="136">
        <v>44221.56</v>
      </c>
      <c r="E47" s="136">
        <v>44221.56</v>
      </c>
      <c r="F47" s="137" t="s">
        <v>26</v>
      </c>
      <c r="G47" s="138" t="s">
        <v>291</v>
      </c>
      <c r="H47" s="140"/>
      <c r="I47" s="138" t="s">
        <v>291</v>
      </c>
      <c r="J47" s="140"/>
      <c r="K47" s="137" t="s">
        <v>28</v>
      </c>
      <c r="L47" s="141" t="s">
        <v>35</v>
      </c>
      <c r="M47" s="141"/>
      <c r="N47" s="73"/>
    </row>
    <row r="48" spans="1:14" ht="39.950000000000003" customHeight="1" x14ac:dyDescent="0.3">
      <c r="A48" s="134"/>
      <c r="B48" s="135"/>
      <c r="C48" s="135"/>
      <c r="D48" s="136"/>
      <c r="E48" s="136"/>
      <c r="F48" s="137"/>
      <c r="G48" s="78"/>
      <c r="H48" s="80">
        <v>44000</v>
      </c>
      <c r="I48" s="76"/>
      <c r="J48" s="77">
        <v>44000</v>
      </c>
      <c r="K48" s="137"/>
      <c r="L48" s="183" t="s">
        <v>347</v>
      </c>
      <c r="M48" s="184"/>
      <c r="N48" s="73"/>
    </row>
    <row r="49" spans="1:14" ht="39.950000000000003" customHeight="1" x14ac:dyDescent="0.3">
      <c r="A49" s="134">
        <v>21</v>
      </c>
      <c r="B49" s="135" t="s">
        <v>348</v>
      </c>
      <c r="C49" s="135"/>
      <c r="D49" s="136">
        <v>31982.77</v>
      </c>
      <c r="E49" s="136">
        <v>31982.77</v>
      </c>
      <c r="F49" s="137" t="s">
        <v>26</v>
      </c>
      <c r="G49" s="138" t="s">
        <v>143</v>
      </c>
      <c r="H49" s="139"/>
      <c r="I49" s="138" t="s">
        <v>143</v>
      </c>
      <c r="J49" s="140"/>
      <c r="K49" s="137" t="s">
        <v>28</v>
      </c>
      <c r="L49" s="141" t="s">
        <v>35</v>
      </c>
      <c r="M49" s="141"/>
      <c r="N49" s="73"/>
    </row>
    <row r="50" spans="1:14" ht="39.950000000000003" customHeight="1" x14ac:dyDescent="0.3">
      <c r="A50" s="134"/>
      <c r="B50" s="135"/>
      <c r="C50" s="135"/>
      <c r="D50" s="136"/>
      <c r="E50" s="136"/>
      <c r="F50" s="137"/>
      <c r="G50" s="78"/>
      <c r="H50" s="80">
        <v>31900</v>
      </c>
      <c r="I50" s="76"/>
      <c r="J50" s="77">
        <v>31900</v>
      </c>
      <c r="K50" s="137"/>
      <c r="L50" s="183" t="s">
        <v>349</v>
      </c>
      <c r="M50" s="184"/>
      <c r="N50" s="73"/>
    </row>
    <row r="51" spans="1:14" ht="39.950000000000003" customHeight="1" x14ac:dyDescent="0.3">
      <c r="A51" s="134">
        <v>22</v>
      </c>
      <c r="B51" s="135" t="s">
        <v>350</v>
      </c>
      <c r="C51" s="135"/>
      <c r="D51" s="136">
        <v>14400</v>
      </c>
      <c r="E51" s="136">
        <v>14400</v>
      </c>
      <c r="F51" s="137" t="s">
        <v>26</v>
      </c>
      <c r="G51" s="138" t="s">
        <v>352</v>
      </c>
      <c r="H51" s="139"/>
      <c r="I51" s="138" t="s">
        <v>352</v>
      </c>
      <c r="J51" s="139"/>
      <c r="K51" s="137" t="s">
        <v>28</v>
      </c>
      <c r="L51" s="141" t="s">
        <v>35</v>
      </c>
      <c r="M51" s="141"/>
      <c r="N51" s="73"/>
    </row>
    <row r="52" spans="1:14" ht="39.950000000000003" customHeight="1" x14ac:dyDescent="0.3">
      <c r="A52" s="134"/>
      <c r="B52" s="135"/>
      <c r="C52" s="135"/>
      <c r="D52" s="136"/>
      <c r="E52" s="136"/>
      <c r="F52" s="137"/>
      <c r="G52" s="78"/>
      <c r="H52" s="80">
        <v>14300</v>
      </c>
      <c r="I52" s="76"/>
      <c r="J52" s="77">
        <v>14300</v>
      </c>
      <c r="K52" s="137"/>
      <c r="L52" s="183" t="s">
        <v>351</v>
      </c>
      <c r="M52" s="184"/>
      <c r="N52" s="73"/>
    </row>
    <row r="53" spans="1:14" ht="39.950000000000003" customHeight="1" x14ac:dyDescent="0.3">
      <c r="A53" s="134">
        <v>23</v>
      </c>
      <c r="B53" s="135" t="s">
        <v>353</v>
      </c>
      <c r="C53" s="135"/>
      <c r="D53" s="136">
        <v>80000</v>
      </c>
      <c r="E53" s="136">
        <v>80000</v>
      </c>
      <c r="F53" s="137" t="s">
        <v>26</v>
      </c>
      <c r="G53" s="138" t="s">
        <v>352</v>
      </c>
      <c r="H53" s="139"/>
      <c r="I53" s="138" t="s">
        <v>352</v>
      </c>
      <c r="J53" s="139"/>
      <c r="K53" s="137" t="s">
        <v>28</v>
      </c>
      <c r="L53" s="141" t="s">
        <v>35</v>
      </c>
      <c r="M53" s="141"/>
      <c r="N53" s="73"/>
    </row>
    <row r="54" spans="1:14" ht="39.950000000000003" customHeight="1" x14ac:dyDescent="0.3">
      <c r="A54" s="134"/>
      <c r="B54" s="135"/>
      <c r="C54" s="135"/>
      <c r="D54" s="136"/>
      <c r="E54" s="136"/>
      <c r="F54" s="137"/>
      <c r="G54" s="78"/>
      <c r="H54" s="80">
        <v>80000</v>
      </c>
      <c r="I54" s="76"/>
      <c r="J54" s="77">
        <v>80000</v>
      </c>
      <c r="K54" s="137"/>
      <c r="L54" s="183" t="s">
        <v>354</v>
      </c>
      <c r="M54" s="184"/>
      <c r="N54" s="73"/>
    </row>
    <row r="55" spans="1:14" ht="39.950000000000003" customHeight="1" x14ac:dyDescent="0.3">
      <c r="A55" s="134">
        <v>24</v>
      </c>
      <c r="B55" s="135" t="s">
        <v>355</v>
      </c>
      <c r="C55" s="135"/>
      <c r="D55" s="136">
        <v>25600</v>
      </c>
      <c r="E55" s="136">
        <v>25600</v>
      </c>
      <c r="F55" s="137" t="s">
        <v>26</v>
      </c>
      <c r="G55" s="138" t="s">
        <v>352</v>
      </c>
      <c r="H55" s="139"/>
      <c r="I55" s="138" t="s">
        <v>352</v>
      </c>
      <c r="J55" s="139"/>
      <c r="K55" s="137" t="s">
        <v>28</v>
      </c>
      <c r="L55" s="141" t="s">
        <v>35</v>
      </c>
      <c r="M55" s="141"/>
      <c r="N55" s="73"/>
    </row>
    <row r="56" spans="1:14" ht="39.950000000000003" customHeight="1" x14ac:dyDescent="0.3">
      <c r="A56" s="134"/>
      <c r="B56" s="135"/>
      <c r="C56" s="135"/>
      <c r="D56" s="136"/>
      <c r="E56" s="136"/>
      <c r="F56" s="137"/>
      <c r="G56" s="78"/>
      <c r="H56" s="80">
        <v>25400</v>
      </c>
      <c r="I56" s="76"/>
      <c r="J56" s="77">
        <v>25400</v>
      </c>
      <c r="K56" s="137"/>
      <c r="L56" s="183" t="s">
        <v>356</v>
      </c>
      <c r="M56" s="184"/>
      <c r="N56" s="73"/>
    </row>
    <row r="57" spans="1:14" ht="39.950000000000003" customHeight="1" x14ac:dyDescent="0.3">
      <c r="A57" s="134">
        <v>25</v>
      </c>
      <c r="B57" s="135" t="s">
        <v>357</v>
      </c>
      <c r="C57" s="135"/>
      <c r="D57" s="136">
        <v>12516.54</v>
      </c>
      <c r="E57" s="136">
        <v>12516.54</v>
      </c>
      <c r="F57" s="137" t="s">
        <v>26</v>
      </c>
      <c r="G57" s="138" t="s">
        <v>358</v>
      </c>
      <c r="H57" s="139"/>
      <c r="I57" s="138" t="s">
        <v>358</v>
      </c>
      <c r="J57" s="139"/>
      <c r="K57" s="137" t="s">
        <v>28</v>
      </c>
      <c r="L57" s="141" t="s">
        <v>35</v>
      </c>
      <c r="M57" s="141"/>
      <c r="N57" s="73"/>
    </row>
    <row r="58" spans="1:14" ht="39.950000000000003" customHeight="1" x14ac:dyDescent="0.3">
      <c r="A58" s="134"/>
      <c r="B58" s="135"/>
      <c r="C58" s="135"/>
      <c r="D58" s="136"/>
      <c r="E58" s="136"/>
      <c r="F58" s="137"/>
      <c r="G58" s="78"/>
      <c r="H58" s="80">
        <v>12500</v>
      </c>
      <c r="I58" s="76"/>
      <c r="J58" s="77">
        <v>12500</v>
      </c>
      <c r="K58" s="137"/>
      <c r="L58" s="142" t="s">
        <v>359</v>
      </c>
      <c r="M58" s="143"/>
      <c r="N58" s="73"/>
    </row>
    <row r="59" spans="1:14" ht="39.950000000000003" customHeight="1" x14ac:dyDescent="0.3">
      <c r="A59" s="134">
        <v>26</v>
      </c>
      <c r="B59" s="135" t="s">
        <v>360</v>
      </c>
      <c r="C59" s="135"/>
      <c r="D59" s="136">
        <v>158770</v>
      </c>
      <c r="E59" s="136">
        <v>158770</v>
      </c>
      <c r="F59" s="137" t="s">
        <v>26</v>
      </c>
      <c r="G59" s="138" t="s">
        <v>361</v>
      </c>
      <c r="H59" s="139"/>
      <c r="I59" s="138" t="s">
        <v>361</v>
      </c>
      <c r="J59" s="139"/>
      <c r="K59" s="137" t="s">
        <v>28</v>
      </c>
      <c r="L59" s="141" t="s">
        <v>35</v>
      </c>
      <c r="M59" s="141"/>
      <c r="N59" s="73"/>
    </row>
    <row r="60" spans="1:14" ht="39.950000000000003" customHeight="1" x14ac:dyDescent="0.3">
      <c r="A60" s="134"/>
      <c r="B60" s="135"/>
      <c r="C60" s="135"/>
      <c r="D60" s="136"/>
      <c r="E60" s="136"/>
      <c r="F60" s="137"/>
      <c r="G60" s="78"/>
      <c r="H60" s="80">
        <v>158500</v>
      </c>
      <c r="I60" s="76"/>
      <c r="J60" s="77">
        <v>158500</v>
      </c>
      <c r="K60" s="137"/>
      <c r="L60" s="142" t="s">
        <v>362</v>
      </c>
      <c r="M60" s="143"/>
      <c r="N60" s="73"/>
    </row>
    <row r="61" spans="1:14" ht="39.950000000000003" customHeight="1" x14ac:dyDescent="0.3">
      <c r="A61" s="134">
        <v>27</v>
      </c>
      <c r="B61" s="135" t="s">
        <v>363</v>
      </c>
      <c r="C61" s="135"/>
      <c r="D61" s="136">
        <v>100155</v>
      </c>
      <c r="E61" s="136">
        <v>100155</v>
      </c>
      <c r="F61" s="137" t="s">
        <v>26</v>
      </c>
      <c r="G61" s="138" t="s">
        <v>361</v>
      </c>
      <c r="H61" s="139"/>
      <c r="I61" s="138" t="s">
        <v>361</v>
      </c>
      <c r="J61" s="139"/>
      <c r="K61" s="137" t="s">
        <v>28</v>
      </c>
      <c r="L61" s="141" t="s">
        <v>35</v>
      </c>
      <c r="M61" s="141"/>
      <c r="N61" s="73"/>
    </row>
    <row r="62" spans="1:14" ht="39.950000000000003" customHeight="1" x14ac:dyDescent="0.3">
      <c r="A62" s="134"/>
      <c r="B62" s="135"/>
      <c r="C62" s="135"/>
      <c r="D62" s="136"/>
      <c r="E62" s="136"/>
      <c r="F62" s="137"/>
      <c r="G62" s="78"/>
      <c r="H62" s="80">
        <v>100000</v>
      </c>
      <c r="I62" s="76"/>
      <c r="J62" s="77">
        <v>100000</v>
      </c>
      <c r="K62" s="137"/>
      <c r="L62" s="142" t="s">
        <v>365</v>
      </c>
      <c r="M62" s="143"/>
      <c r="N62" s="73"/>
    </row>
    <row r="63" spans="1:14" ht="39.950000000000003" customHeight="1" x14ac:dyDescent="0.3">
      <c r="A63" s="134">
        <v>28</v>
      </c>
      <c r="B63" s="135" t="s">
        <v>364</v>
      </c>
      <c r="C63" s="135"/>
      <c r="D63" s="136">
        <v>139955</v>
      </c>
      <c r="E63" s="136">
        <v>139955</v>
      </c>
      <c r="F63" s="137" t="s">
        <v>26</v>
      </c>
      <c r="G63" s="138" t="s">
        <v>361</v>
      </c>
      <c r="H63" s="139"/>
      <c r="I63" s="138" t="s">
        <v>361</v>
      </c>
      <c r="J63" s="139"/>
      <c r="K63" s="137" t="s">
        <v>28</v>
      </c>
      <c r="L63" s="141" t="s">
        <v>35</v>
      </c>
      <c r="M63" s="141"/>
      <c r="N63" s="73"/>
    </row>
    <row r="64" spans="1:14" ht="39.950000000000003" customHeight="1" x14ac:dyDescent="0.3">
      <c r="A64" s="134"/>
      <c r="B64" s="135"/>
      <c r="C64" s="135"/>
      <c r="D64" s="136"/>
      <c r="E64" s="136"/>
      <c r="F64" s="137"/>
      <c r="G64" s="78"/>
      <c r="H64" s="80">
        <v>139500</v>
      </c>
      <c r="I64" s="76"/>
      <c r="J64" s="77">
        <v>139500</v>
      </c>
      <c r="K64" s="137"/>
      <c r="L64" s="142" t="s">
        <v>366</v>
      </c>
      <c r="M64" s="143"/>
      <c r="N64" s="73"/>
    </row>
    <row r="65" spans="1:14" ht="39.950000000000003" customHeight="1" x14ac:dyDescent="0.3">
      <c r="A65" s="134">
        <v>29</v>
      </c>
      <c r="B65" s="135" t="s">
        <v>367</v>
      </c>
      <c r="C65" s="135"/>
      <c r="D65" s="136">
        <v>14000</v>
      </c>
      <c r="E65" s="136">
        <v>14000</v>
      </c>
      <c r="F65" s="137" t="s">
        <v>26</v>
      </c>
      <c r="G65" s="138" t="s">
        <v>368</v>
      </c>
      <c r="H65" s="139"/>
      <c r="I65" s="138" t="s">
        <v>368</v>
      </c>
      <c r="J65" s="140"/>
      <c r="K65" s="137" t="s">
        <v>28</v>
      </c>
      <c r="L65" s="141" t="s">
        <v>35</v>
      </c>
      <c r="M65" s="141"/>
      <c r="N65" s="73"/>
    </row>
    <row r="66" spans="1:14" ht="39.950000000000003" customHeight="1" x14ac:dyDescent="0.3">
      <c r="A66" s="134"/>
      <c r="B66" s="135"/>
      <c r="C66" s="135"/>
      <c r="D66" s="136"/>
      <c r="E66" s="136"/>
      <c r="F66" s="137"/>
      <c r="G66" s="78"/>
      <c r="H66" s="80">
        <v>14000</v>
      </c>
      <c r="I66" s="76"/>
      <c r="J66" s="77">
        <v>14000</v>
      </c>
      <c r="K66" s="137"/>
      <c r="L66" s="142" t="s">
        <v>322</v>
      </c>
      <c r="M66" s="143"/>
      <c r="N66" s="73"/>
    </row>
    <row r="67" spans="1:14" ht="39.950000000000003" customHeight="1" x14ac:dyDescent="0.3">
      <c r="A67" s="134">
        <v>30</v>
      </c>
      <c r="B67" s="135" t="s">
        <v>369</v>
      </c>
      <c r="C67" s="135"/>
      <c r="D67" s="136">
        <v>21600</v>
      </c>
      <c r="E67" s="136">
        <v>21600</v>
      </c>
      <c r="F67" s="137" t="s">
        <v>26</v>
      </c>
      <c r="G67" s="138" t="s">
        <v>370</v>
      </c>
      <c r="H67" s="139"/>
      <c r="I67" s="138" t="s">
        <v>370</v>
      </c>
      <c r="J67" s="140"/>
      <c r="K67" s="137" t="s">
        <v>28</v>
      </c>
      <c r="L67" s="141" t="s">
        <v>35</v>
      </c>
      <c r="M67" s="141"/>
      <c r="N67" s="73"/>
    </row>
    <row r="68" spans="1:14" ht="39.950000000000003" customHeight="1" x14ac:dyDescent="0.3">
      <c r="A68" s="134"/>
      <c r="B68" s="135"/>
      <c r="C68" s="135"/>
      <c r="D68" s="136"/>
      <c r="E68" s="136"/>
      <c r="F68" s="137"/>
      <c r="G68" s="78"/>
      <c r="H68" s="80">
        <v>21600</v>
      </c>
      <c r="I68" s="76"/>
      <c r="J68" s="77">
        <v>21600</v>
      </c>
      <c r="K68" s="137"/>
      <c r="L68" s="142" t="s">
        <v>323</v>
      </c>
      <c r="M68" s="143"/>
      <c r="N68" s="73"/>
    </row>
    <row r="69" spans="1:14" ht="27.95" customHeight="1" x14ac:dyDescent="0.3">
      <c r="A69" s="137"/>
      <c r="B69" s="137"/>
      <c r="C69" s="137"/>
      <c r="D69" s="81">
        <f>SUM(D8:D68)</f>
        <v>1557650.87</v>
      </c>
      <c r="E69" s="81">
        <f>SUM(E8:E68)</f>
        <v>1558550.87</v>
      </c>
      <c r="F69" s="82"/>
      <c r="G69" s="144">
        <f>SUM(H8:H68)</f>
        <v>1529950</v>
      </c>
      <c r="H69" s="144"/>
      <c r="I69" s="144">
        <f>SUM(J8:J68)</f>
        <v>1529950</v>
      </c>
      <c r="J69" s="144"/>
      <c r="K69" s="83"/>
      <c r="L69" s="145"/>
      <c r="M69" s="146"/>
      <c r="N69" s="84"/>
    </row>
    <row r="70" spans="1:14" ht="39.950000000000003" customHeight="1" x14ac:dyDescent="0.3">
      <c r="A70" s="85"/>
      <c r="B70" s="128" t="s">
        <v>29</v>
      </c>
      <c r="C70" s="128"/>
      <c r="D70" s="128"/>
      <c r="E70" s="128"/>
      <c r="F70" s="128"/>
      <c r="G70" s="35"/>
      <c r="H70" s="36"/>
      <c r="I70" s="37"/>
      <c r="J70" s="36"/>
      <c r="K70" s="38"/>
      <c r="L70" s="38"/>
      <c r="M70" s="39"/>
    </row>
    <row r="71" spans="1:14" ht="24.95" customHeight="1" x14ac:dyDescent="0.35">
      <c r="A71" s="85"/>
      <c r="B71" s="90" t="s">
        <v>258</v>
      </c>
      <c r="C71" s="41" t="s">
        <v>47</v>
      </c>
      <c r="D71" s="35" t="s">
        <v>36</v>
      </c>
      <c r="E71" s="42" t="s">
        <v>30</v>
      </c>
      <c r="F71" s="43">
        <v>0</v>
      </c>
      <c r="G71" s="36" t="s">
        <v>31</v>
      </c>
      <c r="H71" s="36"/>
      <c r="I71" s="37"/>
      <c r="J71" s="36"/>
      <c r="K71" s="38"/>
      <c r="L71" s="38"/>
      <c r="M71" s="39"/>
    </row>
    <row r="72" spans="1:14" ht="24.95" customHeight="1" x14ac:dyDescent="0.3">
      <c r="A72" s="44"/>
      <c r="B72" s="45" t="s">
        <v>45</v>
      </c>
      <c r="C72" s="46">
        <v>0</v>
      </c>
      <c r="D72" s="35" t="s">
        <v>36</v>
      </c>
      <c r="E72" s="42" t="s">
        <v>30</v>
      </c>
      <c r="F72" s="43">
        <v>0</v>
      </c>
      <c r="G72" s="36" t="s">
        <v>31</v>
      </c>
      <c r="H72" s="36"/>
      <c r="I72" s="36"/>
      <c r="J72" s="36"/>
      <c r="K72" s="38"/>
      <c r="L72" s="38"/>
      <c r="M72" s="39"/>
    </row>
    <row r="73" spans="1:14" ht="24.95" customHeight="1" x14ac:dyDescent="0.3">
      <c r="A73" s="44"/>
      <c r="B73" s="45" t="s">
        <v>46</v>
      </c>
      <c r="C73" s="46">
        <v>30</v>
      </c>
      <c r="D73" s="35" t="s">
        <v>36</v>
      </c>
      <c r="E73" s="42" t="s">
        <v>30</v>
      </c>
      <c r="F73" s="43">
        <f>+G69-F71</f>
        <v>1529950</v>
      </c>
      <c r="G73" s="36" t="s">
        <v>31</v>
      </c>
      <c r="H73" s="36"/>
      <c r="I73" s="36"/>
      <c r="J73" s="36"/>
      <c r="K73" s="38"/>
      <c r="L73" s="38"/>
      <c r="M73" s="39"/>
    </row>
    <row r="74" spans="1:14" ht="24.95" customHeight="1" x14ac:dyDescent="0.3">
      <c r="A74" s="44"/>
      <c r="B74" s="47" t="s">
        <v>37</v>
      </c>
      <c r="C74" s="48">
        <v>0</v>
      </c>
      <c r="D74" s="35" t="s">
        <v>36</v>
      </c>
      <c r="E74" s="42" t="s">
        <v>30</v>
      </c>
      <c r="F74" s="43">
        <v>0</v>
      </c>
      <c r="G74" s="36" t="s">
        <v>31</v>
      </c>
      <c r="H74" s="49"/>
      <c r="I74" s="49"/>
      <c r="J74" s="36"/>
      <c r="K74" s="38"/>
      <c r="L74" s="38"/>
      <c r="M74" s="39"/>
    </row>
    <row r="75" spans="1:14" ht="24.95" customHeight="1" x14ac:dyDescent="0.3">
      <c r="B75" s="47" t="s">
        <v>48</v>
      </c>
      <c r="C75" s="48">
        <v>0</v>
      </c>
      <c r="D75" s="35" t="s">
        <v>36</v>
      </c>
      <c r="E75" s="42" t="s">
        <v>30</v>
      </c>
      <c r="F75" s="43">
        <v>0</v>
      </c>
      <c r="G75" s="36" t="s">
        <v>49</v>
      </c>
    </row>
    <row r="76" spans="1:14" ht="24.95" customHeight="1" x14ac:dyDescent="0.3">
      <c r="B76" s="50" t="s">
        <v>38</v>
      </c>
      <c r="C76" s="48">
        <f>SUM(C72:C75)</f>
        <v>30</v>
      </c>
      <c r="D76" s="35" t="s">
        <v>36</v>
      </c>
      <c r="E76" s="42" t="s">
        <v>30</v>
      </c>
      <c r="F76" s="43">
        <f>SUM(F71:F75)</f>
        <v>1529950</v>
      </c>
      <c r="G76" s="36" t="s">
        <v>31</v>
      </c>
    </row>
    <row r="90" spans="1:14" s="87" customFormat="1" x14ac:dyDescent="0.2">
      <c r="A90" s="60"/>
      <c r="B90" s="86"/>
      <c r="C90" s="86"/>
      <c r="F90" s="60"/>
      <c r="G90" s="60"/>
      <c r="H90" s="60"/>
      <c r="I90" s="60"/>
      <c r="J90" s="60"/>
      <c r="K90" s="60"/>
      <c r="L90" s="60"/>
      <c r="M90" s="60"/>
      <c r="N90" s="60"/>
    </row>
  </sheetData>
  <mergeCells count="321">
    <mergeCell ref="G63:H63"/>
    <mergeCell ref="I63:J63"/>
    <mergeCell ref="K63:K64"/>
    <mergeCell ref="L63:M63"/>
    <mergeCell ref="L64:M64"/>
    <mergeCell ref="D67:D68"/>
    <mergeCell ref="E67:E68"/>
    <mergeCell ref="F67:F68"/>
    <mergeCell ref="G61:H61"/>
    <mergeCell ref="I61:J61"/>
    <mergeCell ref="K61:K62"/>
    <mergeCell ref="L61:M61"/>
    <mergeCell ref="L62:M62"/>
    <mergeCell ref="A63:A64"/>
    <mergeCell ref="B63:C64"/>
    <mergeCell ref="D63:D64"/>
    <mergeCell ref="E63:E64"/>
    <mergeCell ref="F63:F64"/>
    <mergeCell ref="A65:A66"/>
    <mergeCell ref="B65:C66"/>
    <mergeCell ref="D65:D66"/>
    <mergeCell ref="E65:E66"/>
    <mergeCell ref="F65:F66"/>
    <mergeCell ref="G65:H65"/>
    <mergeCell ref="G67:H67"/>
    <mergeCell ref="I67:J67"/>
    <mergeCell ref="K67:K68"/>
    <mergeCell ref="L67:M67"/>
    <mergeCell ref="L68:M68"/>
    <mergeCell ref="I55:J55"/>
    <mergeCell ref="K55:K56"/>
    <mergeCell ref="L55:M55"/>
    <mergeCell ref="L56:M56"/>
    <mergeCell ref="A59:A60"/>
    <mergeCell ref="B59:C60"/>
    <mergeCell ref="D59:D60"/>
    <mergeCell ref="E59:E60"/>
    <mergeCell ref="F59:F60"/>
    <mergeCell ref="I57:J57"/>
    <mergeCell ref="K57:K58"/>
    <mergeCell ref="L57:M57"/>
    <mergeCell ref="L58:M58"/>
    <mergeCell ref="A57:A58"/>
    <mergeCell ref="B57:C58"/>
    <mergeCell ref="D57:D58"/>
    <mergeCell ref="E57:E58"/>
    <mergeCell ref="F57:F58"/>
    <mergeCell ref="G57:H57"/>
    <mergeCell ref="G59:H59"/>
    <mergeCell ref="I59:J59"/>
    <mergeCell ref="K59:K60"/>
    <mergeCell ref="L59:M59"/>
    <mergeCell ref="L60:M60"/>
    <mergeCell ref="I29:J29"/>
    <mergeCell ref="K29:K30"/>
    <mergeCell ref="L29:M29"/>
    <mergeCell ref="L30:M30"/>
    <mergeCell ref="A53:A54"/>
    <mergeCell ref="B53:C54"/>
    <mergeCell ref="D53:D54"/>
    <mergeCell ref="E53:E54"/>
    <mergeCell ref="F53:F54"/>
    <mergeCell ref="I51:J51"/>
    <mergeCell ref="K51:K52"/>
    <mergeCell ref="L51:M51"/>
    <mergeCell ref="L52:M52"/>
    <mergeCell ref="I49:J49"/>
    <mergeCell ref="K49:K50"/>
    <mergeCell ref="L49:M49"/>
    <mergeCell ref="L50:M50"/>
    <mergeCell ref="A51:A52"/>
    <mergeCell ref="B51:C52"/>
    <mergeCell ref="D51:D52"/>
    <mergeCell ref="E51:E52"/>
    <mergeCell ref="F51:F52"/>
    <mergeCell ref="G51:H51"/>
    <mergeCell ref="G53:H53"/>
    <mergeCell ref="I41:J41"/>
    <mergeCell ref="K41:K42"/>
    <mergeCell ref="L41:M41"/>
    <mergeCell ref="L42:M42"/>
    <mergeCell ref="A69:C69"/>
    <mergeCell ref="G69:H69"/>
    <mergeCell ref="I69:J69"/>
    <mergeCell ref="L69:M69"/>
    <mergeCell ref="A41:A42"/>
    <mergeCell ref="B41:C42"/>
    <mergeCell ref="D41:D42"/>
    <mergeCell ref="E41:E42"/>
    <mergeCell ref="F41:F42"/>
    <mergeCell ref="G41:H41"/>
    <mergeCell ref="I65:J65"/>
    <mergeCell ref="K65:K66"/>
    <mergeCell ref="L65:M65"/>
    <mergeCell ref="L66:M66"/>
    <mergeCell ref="I53:J53"/>
    <mergeCell ref="K53:K54"/>
    <mergeCell ref="L53:M53"/>
    <mergeCell ref="L54:M54"/>
    <mergeCell ref="A55:A56"/>
    <mergeCell ref="B55:C56"/>
    <mergeCell ref="A49:A50"/>
    <mergeCell ref="B49:C50"/>
    <mergeCell ref="D49:D50"/>
    <mergeCell ref="E49:E50"/>
    <mergeCell ref="F49:F50"/>
    <mergeCell ref="G49:H49"/>
    <mergeCell ref="B70:F70"/>
    <mergeCell ref="A29:A30"/>
    <mergeCell ref="B29:C30"/>
    <mergeCell ref="D29:D30"/>
    <mergeCell ref="E29:E30"/>
    <mergeCell ref="F29:F30"/>
    <mergeCell ref="G29:H29"/>
    <mergeCell ref="D55:D56"/>
    <mergeCell ref="E55:E56"/>
    <mergeCell ref="F55:F56"/>
    <mergeCell ref="G55:H55"/>
    <mergeCell ref="A61:A62"/>
    <mergeCell ref="B61:C62"/>
    <mergeCell ref="D61:D62"/>
    <mergeCell ref="E61:E62"/>
    <mergeCell ref="F61:F62"/>
    <mergeCell ref="A67:A68"/>
    <mergeCell ref="B67:C68"/>
    <mergeCell ref="A47:A48"/>
    <mergeCell ref="B47:C48"/>
    <mergeCell ref="D47:D48"/>
    <mergeCell ref="E47:E48"/>
    <mergeCell ref="F47:F48"/>
    <mergeCell ref="G47:H47"/>
    <mergeCell ref="I47:J47"/>
    <mergeCell ref="K47:K48"/>
    <mergeCell ref="L47:M47"/>
    <mergeCell ref="L48:M48"/>
    <mergeCell ref="I43:J43"/>
    <mergeCell ref="K43:K44"/>
    <mergeCell ref="L43:M43"/>
    <mergeCell ref="L44:M44"/>
    <mergeCell ref="A45:A46"/>
    <mergeCell ref="B45:C46"/>
    <mergeCell ref="D45:D46"/>
    <mergeCell ref="E45:E46"/>
    <mergeCell ref="F45:F46"/>
    <mergeCell ref="G45:H45"/>
    <mergeCell ref="A43:A44"/>
    <mergeCell ref="B43:C44"/>
    <mergeCell ref="D43:D44"/>
    <mergeCell ref="E43:E44"/>
    <mergeCell ref="F43:F44"/>
    <mergeCell ref="G43:H43"/>
    <mergeCell ref="I45:J45"/>
    <mergeCell ref="K45:K46"/>
    <mergeCell ref="L45:M45"/>
    <mergeCell ref="L46:M46"/>
    <mergeCell ref="A37:A38"/>
    <mergeCell ref="B37:C38"/>
    <mergeCell ref="D37:D38"/>
    <mergeCell ref="E37:E38"/>
    <mergeCell ref="F37:F38"/>
    <mergeCell ref="G37:H37"/>
    <mergeCell ref="I39:J39"/>
    <mergeCell ref="K39:K40"/>
    <mergeCell ref="L39:M39"/>
    <mergeCell ref="L40:M40"/>
    <mergeCell ref="I37:J37"/>
    <mergeCell ref="K37:K38"/>
    <mergeCell ref="L37:M37"/>
    <mergeCell ref="L38:M38"/>
    <mergeCell ref="A39:A40"/>
    <mergeCell ref="B39:C40"/>
    <mergeCell ref="D39:D40"/>
    <mergeCell ref="E39:E40"/>
    <mergeCell ref="F39:F40"/>
    <mergeCell ref="G39:H39"/>
    <mergeCell ref="A35:A36"/>
    <mergeCell ref="B35:C36"/>
    <mergeCell ref="D35:D36"/>
    <mergeCell ref="E35:E36"/>
    <mergeCell ref="F35:F36"/>
    <mergeCell ref="G35:H35"/>
    <mergeCell ref="I35:J35"/>
    <mergeCell ref="K35:K36"/>
    <mergeCell ref="L35:M35"/>
    <mergeCell ref="L36:M36"/>
    <mergeCell ref="A33:A34"/>
    <mergeCell ref="B33:C34"/>
    <mergeCell ref="D33:D34"/>
    <mergeCell ref="E33:E34"/>
    <mergeCell ref="F33:F34"/>
    <mergeCell ref="G33:H33"/>
    <mergeCell ref="I31:J31"/>
    <mergeCell ref="K31:K32"/>
    <mergeCell ref="L31:M31"/>
    <mergeCell ref="L32:M32"/>
    <mergeCell ref="I33:J33"/>
    <mergeCell ref="K33:K34"/>
    <mergeCell ref="L33:M33"/>
    <mergeCell ref="L34:M34"/>
    <mergeCell ref="A27:A28"/>
    <mergeCell ref="B27:C28"/>
    <mergeCell ref="D27:D28"/>
    <mergeCell ref="E27:E28"/>
    <mergeCell ref="F27:F28"/>
    <mergeCell ref="G27:H27"/>
    <mergeCell ref="I27:J27"/>
    <mergeCell ref="K27:K28"/>
    <mergeCell ref="L27:M27"/>
    <mergeCell ref="L28:M28"/>
    <mergeCell ref="A25:A26"/>
    <mergeCell ref="B25:C26"/>
    <mergeCell ref="D25:D26"/>
    <mergeCell ref="E25:E26"/>
    <mergeCell ref="F25:F26"/>
    <mergeCell ref="G25:H25"/>
    <mergeCell ref="I25:J25"/>
    <mergeCell ref="K25:K26"/>
    <mergeCell ref="L25:M25"/>
    <mergeCell ref="L26:M26"/>
    <mergeCell ref="A22:A23"/>
    <mergeCell ref="B22:C23"/>
    <mergeCell ref="D22:D23"/>
    <mergeCell ref="E22:E23"/>
    <mergeCell ref="F22:F23"/>
    <mergeCell ref="G22:H22"/>
    <mergeCell ref="I22:J22"/>
    <mergeCell ref="K22:K23"/>
    <mergeCell ref="L22:M22"/>
    <mergeCell ref="L23:M23"/>
    <mergeCell ref="A20:A21"/>
    <mergeCell ref="B20:C21"/>
    <mergeCell ref="D20:D21"/>
    <mergeCell ref="E20:E21"/>
    <mergeCell ref="F20:F21"/>
    <mergeCell ref="G20:H20"/>
    <mergeCell ref="I20:J20"/>
    <mergeCell ref="K20:K21"/>
    <mergeCell ref="L20:M20"/>
    <mergeCell ref="L21:M21"/>
    <mergeCell ref="A18:A19"/>
    <mergeCell ref="B18:C19"/>
    <mergeCell ref="D18:D19"/>
    <mergeCell ref="E18:E19"/>
    <mergeCell ref="F18:F19"/>
    <mergeCell ref="G18:H18"/>
    <mergeCell ref="I18:J18"/>
    <mergeCell ref="K18:K19"/>
    <mergeCell ref="L18:M18"/>
    <mergeCell ref="L19:M19"/>
    <mergeCell ref="L14:M14"/>
    <mergeCell ref="L15:M15"/>
    <mergeCell ref="A16:A17"/>
    <mergeCell ref="B16:C17"/>
    <mergeCell ref="D16:D17"/>
    <mergeCell ref="E16:E17"/>
    <mergeCell ref="F16:F17"/>
    <mergeCell ref="G16:H16"/>
    <mergeCell ref="I16:J16"/>
    <mergeCell ref="K16:K17"/>
    <mergeCell ref="L16:M16"/>
    <mergeCell ref="L17:M17"/>
    <mergeCell ref="A31:A32"/>
    <mergeCell ref="B31:C32"/>
    <mergeCell ref="D31:D32"/>
    <mergeCell ref="E31:E32"/>
    <mergeCell ref="F31:F32"/>
    <mergeCell ref="G31:H31"/>
    <mergeCell ref="I12:J12"/>
    <mergeCell ref="K12:K13"/>
    <mergeCell ref="L12:M12"/>
    <mergeCell ref="L13:M13"/>
    <mergeCell ref="A14:A15"/>
    <mergeCell ref="B14:C15"/>
    <mergeCell ref="D14:D15"/>
    <mergeCell ref="E14:E15"/>
    <mergeCell ref="F14:F15"/>
    <mergeCell ref="G14:H14"/>
    <mergeCell ref="A12:A13"/>
    <mergeCell ref="B12:C13"/>
    <mergeCell ref="D12:D13"/>
    <mergeCell ref="E12:E13"/>
    <mergeCell ref="F12:F13"/>
    <mergeCell ref="G12:H12"/>
    <mergeCell ref="I14:J14"/>
    <mergeCell ref="K14:K15"/>
    <mergeCell ref="I8:J8"/>
    <mergeCell ref="K8:K9"/>
    <mergeCell ref="L8:M8"/>
    <mergeCell ref="L9:M9"/>
    <mergeCell ref="A10:A11"/>
    <mergeCell ref="B10:C11"/>
    <mergeCell ref="D10:D11"/>
    <mergeCell ref="E10:E11"/>
    <mergeCell ref="F10:F11"/>
    <mergeCell ref="G10:H10"/>
    <mergeCell ref="A8:A9"/>
    <mergeCell ref="B8:C9"/>
    <mergeCell ref="D8:D9"/>
    <mergeCell ref="E8:E9"/>
    <mergeCell ref="F8:F9"/>
    <mergeCell ref="G8:H8"/>
    <mergeCell ref="I10:J10"/>
    <mergeCell ref="K10:K11"/>
    <mergeCell ref="L10:M10"/>
    <mergeCell ref="L11:M11"/>
    <mergeCell ref="B6:C6"/>
    <mergeCell ref="G6:H6"/>
    <mergeCell ref="I6:J6"/>
    <mergeCell ref="L6:N6"/>
    <mergeCell ref="B7:C7"/>
    <mergeCell ref="G7:H7"/>
    <mergeCell ref="I7:J7"/>
    <mergeCell ref="L7:M7"/>
    <mergeCell ref="A1:L1"/>
    <mergeCell ref="A2:K2"/>
    <mergeCell ref="A3:K3"/>
    <mergeCell ref="A4:K4"/>
    <mergeCell ref="B5:C5"/>
    <mergeCell ref="G5:H5"/>
    <mergeCell ref="I5:J5"/>
    <mergeCell ref="L5:M5"/>
  </mergeCells>
  <pageMargins left="0.23622047244094491" right="0.23622047244094491" top="0.15748031496062992" bottom="0.15748031496062992" header="0.31496062992125984" footer="0.31496062992125984"/>
  <pageSetup paperSize="9" scale="65" orientation="landscape" r:id="rId1"/>
  <rowBreaks count="1" manualBreakCount="1">
    <brk id="32" min="9" max="12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54"/>
  <sheetViews>
    <sheetView zoomScale="85" zoomScaleNormal="85" zoomScaleSheetLayoutView="85" workbookViewId="0">
      <selection activeCell="A8" sqref="A7:M9"/>
    </sheetView>
  </sheetViews>
  <sheetFormatPr defaultColWidth="9" defaultRowHeight="14.25" x14ac:dyDescent="0.2"/>
  <cols>
    <col min="1" max="1" width="7.25" style="60" customWidth="1"/>
    <col min="2" max="2" width="30.125" style="86" customWidth="1"/>
    <col min="3" max="3" width="4.375" style="86" customWidth="1"/>
    <col min="4" max="4" width="12.25" style="87" customWidth="1"/>
    <col min="5" max="5" width="15.125" style="87" customWidth="1"/>
    <col min="6" max="6" width="16.25" style="60" customWidth="1"/>
    <col min="7" max="7" width="24.125" style="60" customWidth="1"/>
    <col min="8" max="8" width="11.375" style="60" customWidth="1"/>
    <col min="9" max="9" width="9" style="60" customWidth="1"/>
    <col min="10" max="10" width="24.625" style="60" customWidth="1"/>
    <col min="11" max="11" width="18.125" style="60" customWidth="1"/>
    <col min="12" max="12" width="15.25" style="60" customWidth="1"/>
    <col min="13" max="13" width="7.375" style="60" customWidth="1"/>
    <col min="14" max="14" width="0.875" style="60" hidden="1" customWidth="1"/>
    <col min="15" max="16384" width="9" style="60"/>
  </cols>
  <sheetData>
    <row r="1" spans="1:14" ht="21" x14ac:dyDescent="0.2">
      <c r="A1" s="161" t="s">
        <v>0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</row>
    <row r="2" spans="1:14" ht="21" x14ac:dyDescent="0.2">
      <c r="A2" s="162" t="s">
        <v>412</v>
      </c>
      <c r="B2" s="162"/>
      <c r="C2" s="162"/>
      <c r="D2" s="162"/>
      <c r="E2" s="162"/>
      <c r="F2" s="162"/>
      <c r="G2" s="162"/>
      <c r="H2" s="162"/>
      <c r="I2" s="162"/>
      <c r="J2" s="162"/>
      <c r="K2" s="162"/>
    </row>
    <row r="3" spans="1:14" ht="21" x14ac:dyDescent="0.2">
      <c r="A3" s="162" t="s">
        <v>92</v>
      </c>
      <c r="B3" s="162"/>
      <c r="C3" s="162"/>
      <c r="D3" s="162"/>
      <c r="E3" s="162"/>
      <c r="F3" s="162"/>
      <c r="G3" s="162"/>
      <c r="H3" s="162"/>
      <c r="I3" s="162"/>
      <c r="J3" s="162"/>
      <c r="K3" s="162"/>
    </row>
    <row r="4" spans="1:14" ht="21" x14ac:dyDescent="0.2">
      <c r="A4" s="162" t="s">
        <v>411</v>
      </c>
      <c r="B4" s="162"/>
      <c r="C4" s="162"/>
      <c r="D4" s="162"/>
      <c r="E4" s="162"/>
      <c r="F4" s="162"/>
      <c r="G4" s="162"/>
      <c r="H4" s="162"/>
      <c r="I4" s="162"/>
      <c r="J4" s="162"/>
      <c r="K4" s="162"/>
    </row>
    <row r="5" spans="1:14" ht="24.95" customHeight="1" x14ac:dyDescent="0.3">
      <c r="A5" s="61" t="s">
        <v>2</v>
      </c>
      <c r="B5" s="163" t="s">
        <v>3</v>
      </c>
      <c r="C5" s="164"/>
      <c r="D5" s="62" t="s">
        <v>4</v>
      </c>
      <c r="E5" s="61" t="s">
        <v>5</v>
      </c>
      <c r="F5" s="63" t="s">
        <v>6</v>
      </c>
      <c r="G5" s="165" t="s">
        <v>7</v>
      </c>
      <c r="H5" s="166"/>
      <c r="I5" s="165" t="s">
        <v>8</v>
      </c>
      <c r="J5" s="166"/>
      <c r="K5" s="64" t="s">
        <v>9</v>
      </c>
      <c r="L5" s="167" t="s">
        <v>10</v>
      </c>
      <c r="M5" s="167"/>
      <c r="N5" s="65"/>
    </row>
    <row r="6" spans="1:14" ht="24.95" customHeight="1" x14ac:dyDescent="0.3">
      <c r="A6" s="66"/>
      <c r="B6" s="168"/>
      <c r="C6" s="169"/>
      <c r="D6" s="67" t="s">
        <v>11</v>
      </c>
      <c r="E6" s="68" t="s">
        <v>12</v>
      </c>
      <c r="F6" s="69"/>
      <c r="G6" s="170" t="s">
        <v>13</v>
      </c>
      <c r="H6" s="171"/>
      <c r="I6" s="172" t="s">
        <v>14</v>
      </c>
      <c r="J6" s="173"/>
      <c r="K6" s="70" t="s">
        <v>15</v>
      </c>
      <c r="L6" s="174" t="s">
        <v>16</v>
      </c>
      <c r="M6" s="174"/>
      <c r="N6" s="174"/>
    </row>
    <row r="7" spans="1:14" ht="24.95" customHeight="1" thickBot="1" x14ac:dyDescent="0.3">
      <c r="A7" s="71" t="s">
        <v>17</v>
      </c>
      <c r="B7" s="137" t="s">
        <v>18</v>
      </c>
      <c r="C7" s="137"/>
      <c r="D7" s="71" t="s">
        <v>19</v>
      </c>
      <c r="E7" s="71" t="s">
        <v>20</v>
      </c>
      <c r="F7" s="71" t="s">
        <v>21</v>
      </c>
      <c r="G7" s="137" t="s">
        <v>22</v>
      </c>
      <c r="H7" s="137"/>
      <c r="I7" s="137" t="s">
        <v>23</v>
      </c>
      <c r="J7" s="137"/>
      <c r="K7" s="71" t="s">
        <v>24</v>
      </c>
      <c r="L7" s="137" t="s">
        <v>25</v>
      </c>
      <c r="M7" s="137"/>
      <c r="N7" s="72"/>
    </row>
    <row r="8" spans="1:14" ht="42" customHeight="1" x14ac:dyDescent="0.3">
      <c r="A8" s="134">
        <v>1</v>
      </c>
      <c r="B8" s="153" t="s">
        <v>374</v>
      </c>
      <c r="C8" s="154"/>
      <c r="D8" s="136">
        <v>9000</v>
      </c>
      <c r="E8" s="136">
        <v>9000</v>
      </c>
      <c r="F8" s="137" t="s">
        <v>26</v>
      </c>
      <c r="G8" s="138" t="s">
        <v>326</v>
      </c>
      <c r="H8" s="140"/>
      <c r="I8" s="138" t="s">
        <v>326</v>
      </c>
      <c r="J8" s="140"/>
      <c r="K8" s="137" t="s">
        <v>28</v>
      </c>
      <c r="L8" s="138" t="s">
        <v>95</v>
      </c>
      <c r="M8" s="140"/>
      <c r="N8" s="73"/>
    </row>
    <row r="9" spans="1:14" ht="42" customHeight="1" x14ac:dyDescent="0.3">
      <c r="A9" s="134"/>
      <c r="B9" s="153"/>
      <c r="C9" s="154"/>
      <c r="D9" s="136"/>
      <c r="E9" s="136"/>
      <c r="F9" s="137"/>
      <c r="G9" s="78"/>
      <c r="H9" s="77">
        <v>9000</v>
      </c>
      <c r="I9" s="76"/>
      <c r="J9" s="77">
        <v>9000</v>
      </c>
      <c r="K9" s="137"/>
      <c r="L9" s="142" t="s">
        <v>375</v>
      </c>
      <c r="M9" s="143"/>
      <c r="N9" s="73"/>
    </row>
    <row r="10" spans="1:14" ht="39.950000000000003" customHeight="1" x14ac:dyDescent="0.3">
      <c r="A10" s="134">
        <v>2</v>
      </c>
      <c r="B10" s="135" t="s">
        <v>383</v>
      </c>
      <c r="C10" s="135"/>
      <c r="D10" s="136">
        <v>33000</v>
      </c>
      <c r="E10" s="136">
        <v>33000</v>
      </c>
      <c r="F10" s="137" t="s">
        <v>27</v>
      </c>
      <c r="G10" s="138" t="s">
        <v>376</v>
      </c>
      <c r="H10" s="139"/>
      <c r="I10" s="138" t="s">
        <v>376</v>
      </c>
      <c r="J10" s="140"/>
      <c r="K10" s="137" t="s">
        <v>28</v>
      </c>
      <c r="L10" s="141" t="s">
        <v>33</v>
      </c>
      <c r="M10" s="141"/>
      <c r="N10" s="73"/>
    </row>
    <row r="11" spans="1:14" ht="39.950000000000003" customHeight="1" x14ac:dyDescent="0.3">
      <c r="A11" s="134"/>
      <c r="B11" s="135"/>
      <c r="C11" s="135"/>
      <c r="D11" s="136"/>
      <c r="E11" s="136"/>
      <c r="F11" s="137"/>
      <c r="G11" s="78"/>
      <c r="H11" s="80">
        <v>33000</v>
      </c>
      <c r="I11" s="76"/>
      <c r="J11" s="77">
        <v>32500</v>
      </c>
      <c r="K11" s="137"/>
      <c r="L11" s="142" t="s">
        <v>377</v>
      </c>
      <c r="M11" s="143"/>
      <c r="N11" s="73"/>
    </row>
    <row r="12" spans="1:14" ht="39.950000000000003" customHeight="1" x14ac:dyDescent="0.3">
      <c r="A12" s="177">
        <v>3</v>
      </c>
      <c r="B12" s="135" t="s">
        <v>382</v>
      </c>
      <c r="C12" s="135"/>
      <c r="D12" s="136">
        <v>24000</v>
      </c>
      <c r="E12" s="136">
        <v>24000</v>
      </c>
      <c r="F12" s="137" t="s">
        <v>27</v>
      </c>
      <c r="G12" s="138" t="s">
        <v>266</v>
      </c>
      <c r="H12" s="139"/>
      <c r="I12" s="138" t="s">
        <v>266</v>
      </c>
      <c r="J12" s="140"/>
      <c r="K12" s="137" t="s">
        <v>28</v>
      </c>
      <c r="L12" s="141" t="s">
        <v>33</v>
      </c>
      <c r="M12" s="141"/>
      <c r="N12" s="73"/>
    </row>
    <row r="13" spans="1:14" ht="39.950000000000003" customHeight="1" x14ac:dyDescent="0.3">
      <c r="A13" s="134"/>
      <c r="B13" s="135"/>
      <c r="C13" s="135"/>
      <c r="D13" s="136"/>
      <c r="E13" s="136"/>
      <c r="F13" s="137"/>
      <c r="G13" s="78"/>
      <c r="H13" s="80">
        <v>23800</v>
      </c>
      <c r="I13" s="76"/>
      <c r="J13" s="77">
        <v>23800</v>
      </c>
      <c r="K13" s="137"/>
      <c r="L13" s="142" t="s">
        <v>378</v>
      </c>
      <c r="M13" s="143"/>
      <c r="N13" s="73"/>
    </row>
    <row r="14" spans="1:14" ht="39.950000000000003" customHeight="1" x14ac:dyDescent="0.3">
      <c r="A14" s="134">
        <v>4</v>
      </c>
      <c r="B14" s="135" t="s">
        <v>379</v>
      </c>
      <c r="C14" s="135"/>
      <c r="D14" s="136">
        <v>6360</v>
      </c>
      <c r="E14" s="136">
        <v>6360</v>
      </c>
      <c r="F14" s="137" t="s">
        <v>27</v>
      </c>
      <c r="G14" s="138" t="s">
        <v>215</v>
      </c>
      <c r="H14" s="139"/>
      <c r="I14" s="138" t="s">
        <v>215</v>
      </c>
      <c r="J14" s="140"/>
      <c r="K14" s="137" t="s">
        <v>28</v>
      </c>
      <c r="L14" s="141" t="s">
        <v>33</v>
      </c>
      <c r="M14" s="141"/>
      <c r="N14" s="73"/>
    </row>
    <row r="15" spans="1:14" ht="39.950000000000003" customHeight="1" x14ac:dyDescent="0.3">
      <c r="A15" s="134"/>
      <c r="B15" s="135"/>
      <c r="C15" s="135"/>
      <c r="D15" s="136"/>
      <c r="E15" s="136"/>
      <c r="F15" s="137"/>
      <c r="G15" s="78"/>
      <c r="H15" s="80">
        <v>6360</v>
      </c>
      <c r="I15" s="76"/>
      <c r="J15" s="77">
        <v>6360</v>
      </c>
      <c r="K15" s="137"/>
      <c r="L15" s="142" t="s">
        <v>380</v>
      </c>
      <c r="M15" s="143"/>
      <c r="N15" s="73"/>
    </row>
    <row r="16" spans="1:14" ht="39.950000000000003" customHeight="1" x14ac:dyDescent="0.3">
      <c r="A16" s="134">
        <v>5</v>
      </c>
      <c r="B16" s="135" t="s">
        <v>381</v>
      </c>
      <c r="C16" s="135"/>
      <c r="D16" s="136">
        <v>29400</v>
      </c>
      <c r="E16" s="136">
        <v>29400</v>
      </c>
      <c r="F16" s="137" t="s">
        <v>27</v>
      </c>
      <c r="G16" s="138" t="s">
        <v>384</v>
      </c>
      <c r="H16" s="139"/>
      <c r="I16" s="138" t="s">
        <v>384</v>
      </c>
      <c r="J16" s="139"/>
      <c r="K16" s="137" t="s">
        <v>28</v>
      </c>
      <c r="L16" s="141" t="s">
        <v>33</v>
      </c>
      <c r="M16" s="141"/>
      <c r="N16" s="73"/>
    </row>
    <row r="17" spans="1:14" ht="39.950000000000003" customHeight="1" x14ac:dyDescent="0.3">
      <c r="A17" s="134"/>
      <c r="B17" s="135"/>
      <c r="C17" s="135"/>
      <c r="D17" s="136"/>
      <c r="E17" s="136"/>
      <c r="F17" s="137"/>
      <c r="G17" s="78"/>
      <c r="H17" s="80">
        <v>29400</v>
      </c>
      <c r="I17" s="76"/>
      <c r="J17" s="77">
        <v>29400</v>
      </c>
      <c r="K17" s="137"/>
      <c r="L17" s="142" t="s">
        <v>385</v>
      </c>
      <c r="M17" s="143"/>
      <c r="N17" s="73"/>
    </row>
    <row r="18" spans="1:14" ht="39.950000000000003" customHeight="1" x14ac:dyDescent="0.3">
      <c r="A18" s="134">
        <v>6</v>
      </c>
      <c r="B18" s="135" t="s">
        <v>386</v>
      </c>
      <c r="C18" s="135"/>
      <c r="D18" s="136">
        <v>22050</v>
      </c>
      <c r="E18" s="136">
        <v>22050</v>
      </c>
      <c r="F18" s="137" t="s">
        <v>26</v>
      </c>
      <c r="G18" s="138" t="s">
        <v>387</v>
      </c>
      <c r="H18" s="139"/>
      <c r="I18" s="138" t="s">
        <v>387</v>
      </c>
      <c r="J18" s="139"/>
      <c r="K18" s="137" t="s">
        <v>28</v>
      </c>
      <c r="L18" s="141" t="s">
        <v>35</v>
      </c>
      <c r="M18" s="141"/>
      <c r="N18" s="73"/>
    </row>
    <row r="19" spans="1:14" ht="39.950000000000003" customHeight="1" x14ac:dyDescent="0.3">
      <c r="A19" s="134"/>
      <c r="B19" s="135"/>
      <c r="C19" s="135"/>
      <c r="D19" s="136"/>
      <c r="E19" s="136"/>
      <c r="F19" s="137"/>
      <c r="G19" s="78"/>
      <c r="H19" s="80">
        <v>22050</v>
      </c>
      <c r="I19" s="76"/>
      <c r="J19" s="77">
        <v>22050</v>
      </c>
      <c r="K19" s="137"/>
      <c r="L19" s="142" t="s">
        <v>388</v>
      </c>
      <c r="M19" s="143"/>
      <c r="N19" s="73"/>
    </row>
    <row r="20" spans="1:14" ht="39.950000000000003" customHeight="1" x14ac:dyDescent="0.3">
      <c r="A20" s="134">
        <v>7</v>
      </c>
      <c r="B20" s="135" t="s">
        <v>389</v>
      </c>
      <c r="C20" s="135"/>
      <c r="D20" s="136">
        <v>9210</v>
      </c>
      <c r="E20" s="136">
        <v>9210</v>
      </c>
      <c r="F20" s="137" t="s">
        <v>26</v>
      </c>
      <c r="G20" s="138" t="s">
        <v>391</v>
      </c>
      <c r="H20" s="139"/>
      <c r="I20" s="138" t="s">
        <v>391</v>
      </c>
      <c r="J20" s="140"/>
      <c r="K20" s="137" t="s">
        <v>28</v>
      </c>
      <c r="L20" s="141" t="s">
        <v>35</v>
      </c>
      <c r="M20" s="141"/>
      <c r="N20" s="73"/>
    </row>
    <row r="21" spans="1:14" ht="39.950000000000003" customHeight="1" x14ac:dyDescent="0.3">
      <c r="A21" s="134"/>
      <c r="B21" s="135"/>
      <c r="C21" s="135"/>
      <c r="D21" s="136"/>
      <c r="E21" s="136"/>
      <c r="F21" s="137"/>
      <c r="G21" s="78"/>
      <c r="H21" s="80">
        <v>9210</v>
      </c>
      <c r="I21" s="76"/>
      <c r="J21" s="77">
        <v>9210</v>
      </c>
      <c r="K21" s="137"/>
      <c r="L21" s="142" t="s">
        <v>390</v>
      </c>
      <c r="M21" s="143"/>
      <c r="N21" s="73"/>
    </row>
    <row r="22" spans="1:14" ht="39.950000000000003" customHeight="1" x14ac:dyDescent="0.3">
      <c r="A22" s="134">
        <v>8</v>
      </c>
      <c r="B22" s="135" t="s">
        <v>392</v>
      </c>
      <c r="C22" s="135"/>
      <c r="D22" s="136">
        <v>80000</v>
      </c>
      <c r="E22" s="136">
        <v>80000</v>
      </c>
      <c r="F22" s="137" t="s">
        <v>26</v>
      </c>
      <c r="G22" s="138" t="s">
        <v>394</v>
      </c>
      <c r="H22" s="140"/>
      <c r="I22" s="138" t="s">
        <v>394</v>
      </c>
      <c r="J22" s="140"/>
      <c r="K22" s="137" t="s">
        <v>28</v>
      </c>
      <c r="L22" s="141" t="s">
        <v>35</v>
      </c>
      <c r="M22" s="141"/>
      <c r="N22" s="73"/>
    </row>
    <row r="23" spans="1:14" ht="39.950000000000003" customHeight="1" x14ac:dyDescent="0.3">
      <c r="A23" s="134"/>
      <c r="B23" s="135"/>
      <c r="C23" s="135"/>
      <c r="D23" s="136"/>
      <c r="E23" s="136"/>
      <c r="F23" s="137"/>
      <c r="G23" s="78"/>
      <c r="H23" s="80">
        <v>80000</v>
      </c>
      <c r="I23" s="76"/>
      <c r="J23" s="77">
        <v>80000</v>
      </c>
      <c r="K23" s="137"/>
      <c r="L23" s="142" t="s">
        <v>393</v>
      </c>
      <c r="M23" s="143"/>
      <c r="N23" s="73"/>
    </row>
    <row r="24" spans="1:14" ht="39.950000000000003" customHeight="1" x14ac:dyDescent="0.3">
      <c r="A24" s="134">
        <v>9</v>
      </c>
      <c r="B24" s="135" t="s">
        <v>395</v>
      </c>
      <c r="C24" s="135"/>
      <c r="D24" s="136">
        <v>3290</v>
      </c>
      <c r="E24" s="136">
        <v>3290</v>
      </c>
      <c r="F24" s="137" t="s">
        <v>26</v>
      </c>
      <c r="G24" s="138" t="s">
        <v>266</v>
      </c>
      <c r="H24" s="139"/>
      <c r="I24" s="138" t="s">
        <v>266</v>
      </c>
      <c r="J24" s="140"/>
      <c r="K24" s="137" t="s">
        <v>28</v>
      </c>
      <c r="L24" s="141" t="s">
        <v>35</v>
      </c>
      <c r="M24" s="141"/>
      <c r="N24" s="73"/>
    </row>
    <row r="25" spans="1:14" ht="39.950000000000003" customHeight="1" x14ac:dyDescent="0.3">
      <c r="A25" s="134"/>
      <c r="B25" s="135"/>
      <c r="C25" s="135"/>
      <c r="D25" s="136"/>
      <c r="E25" s="136"/>
      <c r="F25" s="137"/>
      <c r="G25" s="78"/>
      <c r="H25" s="80">
        <v>3290</v>
      </c>
      <c r="I25" s="76"/>
      <c r="J25" s="77">
        <v>3290</v>
      </c>
      <c r="K25" s="137"/>
      <c r="L25" s="142" t="s">
        <v>396</v>
      </c>
      <c r="M25" s="143"/>
      <c r="N25" s="73"/>
    </row>
    <row r="26" spans="1:14" ht="39.950000000000003" customHeight="1" x14ac:dyDescent="0.3">
      <c r="A26" s="134">
        <v>10</v>
      </c>
      <c r="B26" s="135" t="s">
        <v>397</v>
      </c>
      <c r="C26" s="135"/>
      <c r="D26" s="136">
        <v>630</v>
      </c>
      <c r="E26" s="136">
        <v>630</v>
      </c>
      <c r="F26" s="137" t="s">
        <v>26</v>
      </c>
      <c r="G26" s="138" t="s">
        <v>121</v>
      </c>
      <c r="H26" s="139"/>
      <c r="I26" s="138" t="s">
        <v>121</v>
      </c>
      <c r="J26" s="139"/>
      <c r="K26" s="137" t="s">
        <v>28</v>
      </c>
      <c r="L26" s="141" t="s">
        <v>35</v>
      </c>
      <c r="M26" s="141"/>
      <c r="N26" s="73"/>
    </row>
    <row r="27" spans="1:14" ht="39.950000000000003" customHeight="1" x14ac:dyDescent="0.3">
      <c r="A27" s="134"/>
      <c r="B27" s="135"/>
      <c r="C27" s="135"/>
      <c r="D27" s="136"/>
      <c r="E27" s="136"/>
      <c r="F27" s="137"/>
      <c r="G27" s="78"/>
      <c r="H27" s="80">
        <v>630</v>
      </c>
      <c r="I27" s="76"/>
      <c r="J27" s="77">
        <v>630</v>
      </c>
      <c r="K27" s="137"/>
      <c r="L27" s="142" t="s">
        <v>398</v>
      </c>
      <c r="M27" s="143"/>
      <c r="N27" s="73"/>
    </row>
    <row r="28" spans="1:14" ht="39.950000000000003" customHeight="1" x14ac:dyDescent="0.3">
      <c r="A28" s="214"/>
      <c r="B28" s="215"/>
      <c r="C28" s="215"/>
      <c r="D28" s="216"/>
      <c r="E28" s="216"/>
      <c r="F28" s="217"/>
      <c r="G28" s="218"/>
      <c r="H28" s="89"/>
      <c r="I28" s="79"/>
      <c r="J28" s="89"/>
      <c r="K28" s="217"/>
      <c r="L28" s="219"/>
      <c r="M28" s="219"/>
      <c r="N28" s="73"/>
    </row>
    <row r="29" spans="1:14" ht="39.950000000000003" customHeight="1" x14ac:dyDescent="0.3">
      <c r="A29" s="134">
        <v>11</v>
      </c>
      <c r="B29" s="135" t="s">
        <v>399</v>
      </c>
      <c r="C29" s="135"/>
      <c r="D29" s="136">
        <v>42574.21</v>
      </c>
      <c r="E29" s="136">
        <v>42574.21</v>
      </c>
      <c r="F29" s="137" t="s">
        <v>26</v>
      </c>
      <c r="G29" s="138" t="s">
        <v>400</v>
      </c>
      <c r="H29" s="139"/>
      <c r="I29" s="138" t="s">
        <v>400</v>
      </c>
      <c r="J29" s="139"/>
      <c r="K29" s="137" t="s">
        <v>28</v>
      </c>
      <c r="L29" s="141" t="s">
        <v>35</v>
      </c>
      <c r="M29" s="141"/>
      <c r="N29" s="73"/>
    </row>
    <row r="30" spans="1:14" ht="39.950000000000003" customHeight="1" x14ac:dyDescent="0.3">
      <c r="A30" s="134"/>
      <c r="B30" s="135"/>
      <c r="C30" s="135"/>
      <c r="D30" s="136"/>
      <c r="E30" s="136"/>
      <c r="F30" s="137"/>
      <c r="G30" s="78"/>
      <c r="H30" s="80">
        <v>42500</v>
      </c>
      <c r="I30" s="76"/>
      <c r="J30" s="77">
        <v>42500</v>
      </c>
      <c r="K30" s="137"/>
      <c r="L30" s="142" t="s">
        <v>401</v>
      </c>
      <c r="M30" s="143"/>
      <c r="N30" s="73"/>
    </row>
    <row r="31" spans="1:14" ht="47.45" customHeight="1" x14ac:dyDescent="0.3">
      <c r="A31" s="134">
        <v>12</v>
      </c>
      <c r="B31" s="179" t="s">
        <v>405</v>
      </c>
      <c r="C31" s="150"/>
      <c r="D31" s="136">
        <v>22178</v>
      </c>
      <c r="E31" s="136">
        <v>22178</v>
      </c>
      <c r="F31" s="137" t="s">
        <v>26</v>
      </c>
      <c r="G31" s="138" t="s">
        <v>404</v>
      </c>
      <c r="H31" s="139"/>
      <c r="I31" s="138" t="s">
        <v>404</v>
      </c>
      <c r="J31" s="139"/>
      <c r="K31" s="137" t="s">
        <v>28</v>
      </c>
      <c r="L31" s="141" t="s">
        <v>402</v>
      </c>
      <c r="M31" s="141"/>
      <c r="N31" s="73"/>
    </row>
    <row r="32" spans="1:14" ht="44.45" customHeight="1" x14ac:dyDescent="0.3">
      <c r="A32" s="134"/>
      <c r="B32" s="180"/>
      <c r="C32" s="152"/>
      <c r="D32" s="136"/>
      <c r="E32" s="136"/>
      <c r="F32" s="137"/>
      <c r="G32" s="78"/>
      <c r="H32" s="80">
        <v>22178</v>
      </c>
      <c r="I32" s="76"/>
      <c r="J32" s="77">
        <v>22178</v>
      </c>
      <c r="K32" s="137"/>
      <c r="L32" s="142" t="s">
        <v>403</v>
      </c>
      <c r="M32" s="143"/>
      <c r="N32" s="73"/>
    </row>
    <row r="33" spans="1:14" ht="27.95" customHeight="1" x14ac:dyDescent="0.3">
      <c r="A33" s="137"/>
      <c r="B33" s="137"/>
      <c r="C33" s="137"/>
      <c r="D33" s="81">
        <f>SUM(D8:D32)</f>
        <v>281692.20999999996</v>
      </c>
      <c r="E33" s="81">
        <f>SUM(E8:E32)</f>
        <v>281692.20999999996</v>
      </c>
      <c r="F33" s="82"/>
      <c r="G33" s="144">
        <f>SUM(H8:H32)</f>
        <v>281418</v>
      </c>
      <c r="H33" s="144"/>
      <c r="I33" s="144">
        <f>SUM(J8:J32)</f>
        <v>280918</v>
      </c>
      <c r="J33" s="144"/>
      <c r="K33" s="83"/>
      <c r="L33" s="145"/>
      <c r="M33" s="146"/>
      <c r="N33" s="84"/>
    </row>
    <row r="34" spans="1:14" ht="39.950000000000003" customHeight="1" x14ac:dyDescent="0.3">
      <c r="A34" s="85"/>
      <c r="B34" s="128" t="s">
        <v>29</v>
      </c>
      <c r="C34" s="128"/>
      <c r="D34" s="128"/>
      <c r="E34" s="128"/>
      <c r="F34" s="128"/>
      <c r="G34" s="35"/>
      <c r="H34" s="36"/>
      <c r="I34" s="37"/>
      <c r="J34" s="36"/>
      <c r="K34" s="38"/>
      <c r="L34" s="38"/>
      <c r="M34" s="39"/>
    </row>
    <row r="35" spans="1:14" ht="24.95" customHeight="1" x14ac:dyDescent="0.35">
      <c r="A35" s="85"/>
      <c r="B35" s="90" t="s">
        <v>258</v>
      </c>
      <c r="C35" s="41" t="s">
        <v>47</v>
      </c>
      <c r="D35" s="35" t="s">
        <v>36</v>
      </c>
      <c r="E35" s="42" t="s">
        <v>30</v>
      </c>
      <c r="F35" s="43">
        <v>0</v>
      </c>
      <c r="G35" s="36" t="s">
        <v>31</v>
      </c>
      <c r="H35" s="36"/>
      <c r="I35" s="37"/>
      <c r="J35" s="36"/>
      <c r="K35" s="38"/>
      <c r="L35" s="38"/>
      <c r="M35" s="39"/>
    </row>
    <row r="36" spans="1:14" ht="24.95" customHeight="1" x14ac:dyDescent="0.3">
      <c r="A36" s="44"/>
      <c r="B36" s="45" t="s">
        <v>45</v>
      </c>
      <c r="C36" s="46">
        <v>0</v>
      </c>
      <c r="D36" s="35" t="s">
        <v>36</v>
      </c>
      <c r="E36" s="42" t="s">
        <v>30</v>
      </c>
      <c r="F36" s="43">
        <v>0</v>
      </c>
      <c r="G36" s="36" t="s">
        <v>31</v>
      </c>
      <c r="H36" s="36"/>
      <c r="I36" s="36"/>
      <c r="J36" s="36"/>
      <c r="K36" s="38"/>
      <c r="L36" s="38"/>
      <c r="M36" s="39"/>
    </row>
    <row r="37" spans="1:14" ht="24.95" customHeight="1" x14ac:dyDescent="0.3">
      <c r="A37" s="44"/>
      <c r="B37" s="45" t="s">
        <v>46</v>
      </c>
      <c r="C37" s="46">
        <v>12</v>
      </c>
      <c r="D37" s="35" t="s">
        <v>36</v>
      </c>
      <c r="E37" s="42" t="s">
        <v>30</v>
      </c>
      <c r="F37" s="43">
        <f>+G33-F35</f>
        <v>281418</v>
      </c>
      <c r="G37" s="36" t="s">
        <v>31</v>
      </c>
      <c r="H37" s="36"/>
      <c r="I37" s="36"/>
      <c r="J37" s="36"/>
      <c r="K37" s="38"/>
      <c r="L37" s="38"/>
      <c r="M37" s="39"/>
    </row>
    <row r="38" spans="1:14" ht="24.95" customHeight="1" x14ac:dyDescent="0.3">
      <c r="A38" s="44"/>
      <c r="B38" s="47" t="s">
        <v>37</v>
      </c>
      <c r="C38" s="48">
        <v>0</v>
      </c>
      <c r="D38" s="35" t="s">
        <v>36</v>
      </c>
      <c r="E38" s="42" t="s">
        <v>30</v>
      </c>
      <c r="F38" s="43">
        <v>0</v>
      </c>
      <c r="G38" s="36" t="s">
        <v>31</v>
      </c>
      <c r="H38" s="49"/>
      <c r="I38" s="49"/>
      <c r="J38" s="36"/>
      <c r="K38" s="38"/>
      <c r="L38" s="38"/>
      <c r="M38" s="39"/>
    </row>
    <row r="39" spans="1:14" ht="24.95" customHeight="1" x14ac:dyDescent="0.3">
      <c r="B39" s="47" t="s">
        <v>48</v>
      </c>
      <c r="C39" s="48">
        <v>0</v>
      </c>
      <c r="D39" s="35" t="s">
        <v>36</v>
      </c>
      <c r="E39" s="42" t="s">
        <v>30</v>
      </c>
      <c r="F39" s="43">
        <v>0</v>
      </c>
      <c r="G39" s="36" t="s">
        <v>49</v>
      </c>
    </row>
    <row r="40" spans="1:14" ht="24.95" customHeight="1" x14ac:dyDescent="0.3">
      <c r="B40" s="50" t="s">
        <v>38</v>
      </c>
      <c r="C40" s="48">
        <f>SUM(C36:C39)</f>
        <v>12</v>
      </c>
      <c r="D40" s="35" t="s">
        <v>36</v>
      </c>
      <c r="E40" s="42" t="s">
        <v>30</v>
      </c>
      <c r="F40" s="43">
        <f>SUM(F35:F39)</f>
        <v>281418</v>
      </c>
      <c r="G40" s="36" t="s">
        <v>31</v>
      </c>
    </row>
    <row r="54" spans="1:14" s="87" customFormat="1" x14ac:dyDescent="0.2">
      <c r="A54" s="60"/>
      <c r="B54" s="86"/>
      <c r="C54" s="86"/>
      <c r="F54" s="60"/>
      <c r="G54" s="60"/>
      <c r="H54" s="60"/>
      <c r="I54" s="60"/>
      <c r="J54" s="60"/>
      <c r="K54" s="60"/>
      <c r="L54" s="60"/>
      <c r="M54" s="60"/>
      <c r="N54" s="60"/>
    </row>
  </sheetData>
  <mergeCells count="141">
    <mergeCell ref="I33:J33"/>
    <mergeCell ref="L33:M33"/>
    <mergeCell ref="I31:J31"/>
    <mergeCell ref="K31:K32"/>
    <mergeCell ref="L31:M31"/>
    <mergeCell ref="L32:M32"/>
    <mergeCell ref="A31:A32"/>
    <mergeCell ref="B31:C32"/>
    <mergeCell ref="D31:D32"/>
    <mergeCell ref="E31:E32"/>
    <mergeCell ref="F31:F32"/>
    <mergeCell ref="G31:H31"/>
    <mergeCell ref="B34:F34"/>
    <mergeCell ref="A33:C33"/>
    <mergeCell ref="G33:H33"/>
    <mergeCell ref="A29:A30"/>
    <mergeCell ref="B29:C30"/>
    <mergeCell ref="D29:D30"/>
    <mergeCell ref="E29:E30"/>
    <mergeCell ref="F29:F30"/>
    <mergeCell ref="G29:H29"/>
    <mergeCell ref="I29:J29"/>
    <mergeCell ref="K29:K30"/>
    <mergeCell ref="L29:M29"/>
    <mergeCell ref="L30:M30"/>
    <mergeCell ref="A26:A27"/>
    <mergeCell ref="B26:C27"/>
    <mergeCell ref="D26:D27"/>
    <mergeCell ref="E26:E27"/>
    <mergeCell ref="F26:F27"/>
    <mergeCell ref="G26:H26"/>
    <mergeCell ref="I26:J26"/>
    <mergeCell ref="K26:K27"/>
    <mergeCell ref="L26:M26"/>
    <mergeCell ref="L27:M27"/>
    <mergeCell ref="A24:A25"/>
    <mergeCell ref="B24:C25"/>
    <mergeCell ref="D24:D25"/>
    <mergeCell ref="E24:E25"/>
    <mergeCell ref="F24:F25"/>
    <mergeCell ref="G24:H24"/>
    <mergeCell ref="I24:J24"/>
    <mergeCell ref="K24:K25"/>
    <mergeCell ref="L24:M24"/>
    <mergeCell ref="L25:M25"/>
    <mergeCell ref="A22:A23"/>
    <mergeCell ref="B22:C23"/>
    <mergeCell ref="D22:D23"/>
    <mergeCell ref="E22:E23"/>
    <mergeCell ref="F22:F23"/>
    <mergeCell ref="G22:H22"/>
    <mergeCell ref="I22:J22"/>
    <mergeCell ref="K22:K23"/>
    <mergeCell ref="L22:M22"/>
    <mergeCell ref="L23:M23"/>
    <mergeCell ref="I18:J18"/>
    <mergeCell ref="K18:K19"/>
    <mergeCell ref="L18:M18"/>
    <mergeCell ref="L19:M19"/>
    <mergeCell ref="A20:A21"/>
    <mergeCell ref="B20:C21"/>
    <mergeCell ref="D20:D21"/>
    <mergeCell ref="E20:E21"/>
    <mergeCell ref="F20:F21"/>
    <mergeCell ref="G20:H20"/>
    <mergeCell ref="A18:A19"/>
    <mergeCell ref="B18:C19"/>
    <mergeCell ref="D18:D19"/>
    <mergeCell ref="E18:E19"/>
    <mergeCell ref="F18:F19"/>
    <mergeCell ref="G18:H18"/>
    <mergeCell ref="I20:J20"/>
    <mergeCell ref="K20:K21"/>
    <mergeCell ref="L20:M20"/>
    <mergeCell ref="L21:M21"/>
    <mergeCell ref="A14:A15"/>
    <mergeCell ref="B14:C15"/>
    <mergeCell ref="D14:D15"/>
    <mergeCell ref="E14:E15"/>
    <mergeCell ref="F14:F15"/>
    <mergeCell ref="G14:H14"/>
    <mergeCell ref="I16:J16"/>
    <mergeCell ref="K16:K17"/>
    <mergeCell ref="L16:M16"/>
    <mergeCell ref="L17:M17"/>
    <mergeCell ref="I14:J14"/>
    <mergeCell ref="K14:K15"/>
    <mergeCell ref="L14:M14"/>
    <mergeCell ref="L15:M15"/>
    <mergeCell ref="A16:A17"/>
    <mergeCell ref="B16:C17"/>
    <mergeCell ref="D16:D17"/>
    <mergeCell ref="E16:E17"/>
    <mergeCell ref="F16:F17"/>
    <mergeCell ref="G16:H16"/>
    <mergeCell ref="I10:J10"/>
    <mergeCell ref="K10:K11"/>
    <mergeCell ref="L10:M10"/>
    <mergeCell ref="L11:M11"/>
    <mergeCell ref="A12:A13"/>
    <mergeCell ref="B12:C13"/>
    <mergeCell ref="D12:D13"/>
    <mergeCell ref="E12:E13"/>
    <mergeCell ref="F12:F13"/>
    <mergeCell ref="G12:H12"/>
    <mergeCell ref="A10:A11"/>
    <mergeCell ref="B10:C11"/>
    <mergeCell ref="D10:D11"/>
    <mergeCell ref="E10:E11"/>
    <mergeCell ref="F10:F11"/>
    <mergeCell ref="G10:H10"/>
    <mergeCell ref="I12:J12"/>
    <mergeCell ref="K12:K13"/>
    <mergeCell ref="L12:M12"/>
    <mergeCell ref="L13:M13"/>
    <mergeCell ref="I8:J8"/>
    <mergeCell ref="K8:K9"/>
    <mergeCell ref="L8:M8"/>
    <mergeCell ref="L9:M9"/>
    <mergeCell ref="A8:A9"/>
    <mergeCell ref="B8:C9"/>
    <mergeCell ref="D8:D9"/>
    <mergeCell ref="E8:E9"/>
    <mergeCell ref="F8:F9"/>
    <mergeCell ref="G8:H8"/>
    <mergeCell ref="B6:C6"/>
    <mergeCell ref="G6:H6"/>
    <mergeCell ref="I6:J6"/>
    <mergeCell ref="L6:N6"/>
    <mergeCell ref="B7:C7"/>
    <mergeCell ref="G7:H7"/>
    <mergeCell ref="I7:J7"/>
    <mergeCell ref="L7:M7"/>
    <mergeCell ref="A1:L1"/>
    <mergeCell ref="A2:K2"/>
    <mergeCell ref="A3:K3"/>
    <mergeCell ref="A4:K4"/>
    <mergeCell ref="B5:C5"/>
    <mergeCell ref="G5:H5"/>
    <mergeCell ref="I5:J5"/>
    <mergeCell ref="L5:M5"/>
  </mergeCells>
  <pageMargins left="0.23622047244094491" right="3.937007874015748E-2" top="0.55118110236220474" bottom="0.35433070866141736" header="0.31496062992125984" footer="0.31496062992125984"/>
  <pageSetup paperSize="9" scale="67" orientation="landscape" r:id="rId1"/>
  <rowBreaks count="1" manualBreakCount="1">
    <brk id="9" min="9" max="12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35"/>
  <sheetViews>
    <sheetView zoomScale="85" zoomScaleNormal="85" zoomScaleSheetLayoutView="85" workbookViewId="0">
      <selection activeCell="A8" sqref="A8:M9"/>
    </sheetView>
  </sheetViews>
  <sheetFormatPr defaultColWidth="9" defaultRowHeight="14.25" x14ac:dyDescent="0.2"/>
  <cols>
    <col min="1" max="1" width="7.25" style="60" customWidth="1"/>
    <col min="2" max="2" width="30.125" style="86" customWidth="1"/>
    <col min="3" max="3" width="4.375" style="86" customWidth="1"/>
    <col min="4" max="4" width="12.25" style="87" customWidth="1"/>
    <col min="5" max="5" width="15.125" style="87" customWidth="1"/>
    <col min="6" max="6" width="16.25" style="60" customWidth="1"/>
    <col min="7" max="7" width="24.125" style="60" customWidth="1"/>
    <col min="8" max="8" width="11.375" style="60" customWidth="1"/>
    <col min="9" max="9" width="9" style="60" customWidth="1"/>
    <col min="10" max="10" width="24.625" style="60" customWidth="1"/>
    <col min="11" max="11" width="18.125" style="60" customWidth="1"/>
    <col min="12" max="12" width="15.25" style="60" customWidth="1"/>
    <col min="13" max="13" width="7.375" style="60" customWidth="1"/>
    <col min="14" max="14" width="0.875" style="60" hidden="1" customWidth="1"/>
    <col min="15" max="16384" width="9" style="60"/>
  </cols>
  <sheetData>
    <row r="1" spans="1:14" ht="21" x14ac:dyDescent="0.2">
      <c r="A1" s="161" t="s">
        <v>0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</row>
    <row r="2" spans="1:14" ht="23.25" x14ac:dyDescent="0.35">
      <c r="A2" s="185" t="s">
        <v>51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</row>
    <row r="3" spans="1:14" ht="21" x14ac:dyDescent="0.2">
      <c r="A3" s="113" t="s">
        <v>92</v>
      </c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</row>
    <row r="4" spans="1:14" ht="21" x14ac:dyDescent="0.2">
      <c r="A4" s="186" t="s">
        <v>52</v>
      </c>
      <c r="B4" s="186"/>
      <c r="C4" s="186"/>
      <c r="D4" s="186"/>
      <c r="E4" s="186"/>
      <c r="F4" s="186"/>
      <c r="G4" s="186"/>
      <c r="H4" s="186"/>
      <c r="I4" s="186"/>
      <c r="J4" s="186"/>
      <c r="K4" s="186"/>
      <c r="L4" s="186"/>
      <c r="M4" s="186"/>
    </row>
    <row r="5" spans="1:14" ht="24.95" customHeight="1" x14ac:dyDescent="0.3">
      <c r="A5" s="61" t="s">
        <v>2</v>
      </c>
      <c r="B5" s="163" t="s">
        <v>3</v>
      </c>
      <c r="C5" s="164"/>
      <c r="D5" s="62" t="s">
        <v>4</v>
      </c>
      <c r="E5" s="61" t="s">
        <v>5</v>
      </c>
      <c r="F5" s="63" t="s">
        <v>6</v>
      </c>
      <c r="G5" s="165" t="s">
        <v>7</v>
      </c>
      <c r="H5" s="166"/>
      <c r="I5" s="165" t="s">
        <v>8</v>
      </c>
      <c r="J5" s="166"/>
      <c r="K5" s="64" t="s">
        <v>9</v>
      </c>
      <c r="L5" s="167" t="s">
        <v>10</v>
      </c>
      <c r="M5" s="167"/>
      <c r="N5" s="65"/>
    </row>
    <row r="6" spans="1:14" ht="24.95" customHeight="1" x14ac:dyDescent="0.3">
      <c r="A6" s="66"/>
      <c r="B6" s="168"/>
      <c r="C6" s="169"/>
      <c r="D6" s="67" t="s">
        <v>11</v>
      </c>
      <c r="E6" s="68" t="s">
        <v>12</v>
      </c>
      <c r="F6" s="69"/>
      <c r="G6" s="170" t="s">
        <v>13</v>
      </c>
      <c r="H6" s="171"/>
      <c r="I6" s="172" t="s">
        <v>14</v>
      </c>
      <c r="J6" s="173"/>
      <c r="K6" s="70" t="s">
        <v>15</v>
      </c>
      <c r="L6" s="174" t="s">
        <v>16</v>
      </c>
      <c r="M6" s="174"/>
      <c r="N6" s="174"/>
    </row>
    <row r="7" spans="1:14" ht="24.95" customHeight="1" thickBot="1" x14ac:dyDescent="0.3">
      <c r="A7" s="71" t="s">
        <v>17</v>
      </c>
      <c r="B7" s="137" t="s">
        <v>18</v>
      </c>
      <c r="C7" s="137"/>
      <c r="D7" s="71" t="s">
        <v>19</v>
      </c>
      <c r="E7" s="71" t="s">
        <v>20</v>
      </c>
      <c r="F7" s="71" t="s">
        <v>21</v>
      </c>
      <c r="G7" s="137" t="s">
        <v>22</v>
      </c>
      <c r="H7" s="137"/>
      <c r="I7" s="137" t="s">
        <v>23</v>
      </c>
      <c r="J7" s="137"/>
      <c r="K7" s="71" t="s">
        <v>24</v>
      </c>
      <c r="L7" s="137" t="s">
        <v>25</v>
      </c>
      <c r="M7" s="137"/>
      <c r="N7" s="72"/>
    </row>
    <row r="8" spans="1:14" ht="39.950000000000003" customHeight="1" x14ac:dyDescent="0.3">
      <c r="A8" s="134">
        <v>1</v>
      </c>
      <c r="B8" s="149" t="s">
        <v>117</v>
      </c>
      <c r="C8" s="150"/>
      <c r="D8" s="136">
        <v>60000</v>
      </c>
      <c r="E8" s="136">
        <v>60000</v>
      </c>
      <c r="F8" s="137" t="s">
        <v>27</v>
      </c>
      <c r="G8" s="138" t="s">
        <v>147</v>
      </c>
      <c r="H8" s="140"/>
      <c r="I8" s="139" t="s">
        <v>147</v>
      </c>
      <c r="J8" s="140"/>
      <c r="K8" s="137" t="s">
        <v>28</v>
      </c>
      <c r="L8" s="139" t="s">
        <v>148</v>
      </c>
      <c r="M8" s="140"/>
      <c r="N8" s="73"/>
    </row>
    <row r="9" spans="1:14" ht="39.950000000000003" customHeight="1" x14ac:dyDescent="0.3">
      <c r="A9" s="134"/>
      <c r="B9" s="151"/>
      <c r="C9" s="152"/>
      <c r="D9" s="136"/>
      <c r="E9" s="136"/>
      <c r="F9" s="137"/>
      <c r="G9" s="78"/>
      <c r="H9" s="77">
        <v>60000</v>
      </c>
      <c r="I9" s="231"/>
      <c r="J9" s="77">
        <v>60000</v>
      </c>
      <c r="K9" s="137"/>
      <c r="L9" s="159" t="s">
        <v>413</v>
      </c>
      <c r="M9" s="160"/>
      <c r="N9" s="73"/>
    </row>
    <row r="10" spans="1:14" ht="39.950000000000003" customHeight="1" x14ac:dyDescent="0.3">
      <c r="A10" s="134">
        <v>2</v>
      </c>
      <c r="B10" s="135" t="s">
        <v>414</v>
      </c>
      <c r="C10" s="135"/>
      <c r="D10" s="136">
        <v>2400</v>
      </c>
      <c r="E10" s="136">
        <v>2400</v>
      </c>
      <c r="F10" s="137" t="s">
        <v>27</v>
      </c>
      <c r="G10" s="138" t="s">
        <v>337</v>
      </c>
      <c r="H10" s="139"/>
      <c r="I10" s="138" t="s">
        <v>337</v>
      </c>
      <c r="J10" s="140"/>
      <c r="K10" s="137" t="s">
        <v>28</v>
      </c>
      <c r="L10" s="141" t="s">
        <v>33</v>
      </c>
      <c r="M10" s="141"/>
      <c r="N10" s="73"/>
    </row>
    <row r="11" spans="1:14" ht="39.950000000000003" customHeight="1" x14ac:dyDescent="0.3">
      <c r="A11" s="134"/>
      <c r="B11" s="135"/>
      <c r="C11" s="135"/>
      <c r="D11" s="136"/>
      <c r="E11" s="136"/>
      <c r="F11" s="137"/>
      <c r="G11" s="78"/>
      <c r="H11" s="80">
        <v>2400</v>
      </c>
      <c r="I11" s="76"/>
      <c r="J11" s="77">
        <v>2400</v>
      </c>
      <c r="K11" s="137"/>
      <c r="L11" s="142" t="s">
        <v>415</v>
      </c>
      <c r="M11" s="143"/>
      <c r="N11" s="73"/>
    </row>
    <row r="12" spans="1:14" ht="39.950000000000003" customHeight="1" x14ac:dyDescent="0.3">
      <c r="A12" s="177">
        <v>3</v>
      </c>
      <c r="B12" s="135" t="s">
        <v>416</v>
      </c>
      <c r="C12" s="135"/>
      <c r="D12" s="136">
        <v>24000</v>
      </c>
      <c r="E12" s="136">
        <v>24000</v>
      </c>
      <c r="F12" s="137" t="s">
        <v>26</v>
      </c>
      <c r="G12" s="138" t="s">
        <v>352</v>
      </c>
      <c r="H12" s="139"/>
      <c r="I12" s="138" t="s">
        <v>352</v>
      </c>
      <c r="J12" s="140"/>
      <c r="K12" s="137" t="s">
        <v>28</v>
      </c>
      <c r="L12" s="141" t="s">
        <v>35</v>
      </c>
      <c r="M12" s="141"/>
      <c r="N12" s="73"/>
    </row>
    <row r="13" spans="1:14" ht="39.950000000000003" customHeight="1" x14ac:dyDescent="0.3">
      <c r="A13" s="134"/>
      <c r="B13" s="135"/>
      <c r="C13" s="135"/>
      <c r="D13" s="136"/>
      <c r="E13" s="136"/>
      <c r="F13" s="137"/>
      <c r="G13" s="78"/>
      <c r="H13" s="80">
        <v>24000</v>
      </c>
      <c r="I13" s="76"/>
      <c r="J13" s="77">
        <v>23800</v>
      </c>
      <c r="K13" s="137"/>
      <c r="L13" s="142" t="s">
        <v>417</v>
      </c>
      <c r="M13" s="143"/>
      <c r="N13" s="73"/>
    </row>
    <row r="14" spans="1:14" ht="27.95" customHeight="1" x14ac:dyDescent="0.3">
      <c r="A14" s="137"/>
      <c r="B14" s="137"/>
      <c r="C14" s="137"/>
      <c r="D14" s="81">
        <f>SUM(D10:D13)</f>
        <v>26400</v>
      </c>
      <c r="E14" s="81">
        <f>SUM(E10:E13)</f>
        <v>26400</v>
      </c>
      <c r="F14" s="82"/>
      <c r="G14" s="144">
        <f>SUM(H10:H13)</f>
        <v>26400</v>
      </c>
      <c r="H14" s="144"/>
      <c r="I14" s="144">
        <f>SUM(J10:J13)</f>
        <v>26200</v>
      </c>
      <c r="J14" s="144"/>
      <c r="K14" s="83"/>
      <c r="L14" s="145"/>
      <c r="M14" s="146"/>
      <c r="N14" s="84"/>
    </row>
    <row r="15" spans="1:14" ht="39.950000000000003" customHeight="1" x14ac:dyDescent="0.3">
      <c r="A15" s="85"/>
      <c r="B15" s="128" t="s">
        <v>29</v>
      </c>
      <c r="C15" s="128"/>
      <c r="D15" s="128"/>
      <c r="E15" s="128"/>
      <c r="F15" s="128"/>
      <c r="G15" s="35"/>
      <c r="H15" s="36"/>
      <c r="I15" s="37"/>
      <c r="J15" s="36"/>
      <c r="K15" s="38"/>
      <c r="L15" s="38"/>
      <c r="M15" s="39"/>
    </row>
    <row r="16" spans="1:14" ht="24.95" customHeight="1" x14ac:dyDescent="0.35">
      <c r="A16" s="85"/>
      <c r="B16" s="90" t="s">
        <v>258</v>
      </c>
      <c r="C16" s="41" t="s">
        <v>47</v>
      </c>
      <c r="D16" s="35" t="s">
        <v>36</v>
      </c>
      <c r="E16" s="42" t="s">
        <v>30</v>
      </c>
      <c r="F16" s="43">
        <v>0</v>
      </c>
      <c r="G16" s="36" t="s">
        <v>31</v>
      </c>
      <c r="H16" s="36"/>
      <c r="I16" s="37"/>
      <c r="J16" s="36"/>
      <c r="K16" s="38"/>
      <c r="L16" s="38"/>
      <c r="M16" s="39"/>
    </row>
    <row r="17" spans="1:13" ht="24.95" customHeight="1" x14ac:dyDescent="0.3">
      <c r="A17" s="44"/>
      <c r="B17" s="45" t="s">
        <v>45</v>
      </c>
      <c r="C17" s="46">
        <v>0</v>
      </c>
      <c r="D17" s="35" t="s">
        <v>36</v>
      </c>
      <c r="E17" s="42" t="s">
        <v>30</v>
      </c>
      <c r="F17" s="43">
        <v>0</v>
      </c>
      <c r="G17" s="36" t="s">
        <v>31</v>
      </c>
      <c r="H17" s="36"/>
      <c r="I17" s="36"/>
      <c r="J17" s="36"/>
      <c r="K17" s="38"/>
      <c r="L17" s="38"/>
      <c r="M17" s="39"/>
    </row>
    <row r="18" spans="1:13" ht="24.95" customHeight="1" x14ac:dyDescent="0.3">
      <c r="A18" s="44"/>
      <c r="B18" s="45" t="s">
        <v>46</v>
      </c>
      <c r="C18" s="46">
        <v>3</v>
      </c>
      <c r="D18" s="35" t="s">
        <v>36</v>
      </c>
      <c r="E18" s="42" t="s">
        <v>30</v>
      </c>
      <c r="F18" s="43">
        <f>+G14-F16</f>
        <v>26400</v>
      </c>
      <c r="G18" s="36" t="s">
        <v>31</v>
      </c>
      <c r="H18" s="36"/>
      <c r="I18" s="36"/>
      <c r="J18" s="36"/>
      <c r="K18" s="38"/>
      <c r="L18" s="38"/>
      <c r="M18" s="39"/>
    </row>
    <row r="19" spans="1:13" ht="24.95" customHeight="1" x14ac:dyDescent="0.3">
      <c r="A19" s="44"/>
      <c r="B19" s="47" t="s">
        <v>37</v>
      </c>
      <c r="C19" s="48">
        <v>0</v>
      </c>
      <c r="D19" s="35" t="s">
        <v>36</v>
      </c>
      <c r="E19" s="42" t="s">
        <v>30</v>
      </c>
      <c r="F19" s="43">
        <v>0</v>
      </c>
      <c r="G19" s="36" t="s">
        <v>31</v>
      </c>
      <c r="H19" s="49"/>
      <c r="I19" s="49"/>
      <c r="J19" s="36"/>
      <c r="K19" s="38"/>
      <c r="L19" s="38"/>
      <c r="M19" s="39"/>
    </row>
    <row r="20" spans="1:13" ht="24.95" customHeight="1" x14ac:dyDescent="0.3">
      <c r="B20" s="47" t="s">
        <v>48</v>
      </c>
      <c r="C20" s="48">
        <v>0</v>
      </c>
      <c r="D20" s="35" t="s">
        <v>36</v>
      </c>
      <c r="E20" s="42" t="s">
        <v>30</v>
      </c>
      <c r="F20" s="43">
        <v>0</v>
      </c>
      <c r="G20" s="36" t="s">
        <v>49</v>
      </c>
    </row>
    <row r="21" spans="1:13" ht="24.95" customHeight="1" x14ac:dyDescent="0.3">
      <c r="B21" s="50" t="s">
        <v>38</v>
      </c>
      <c r="C21" s="48">
        <f>SUM(C17:C20)</f>
        <v>3</v>
      </c>
      <c r="D21" s="35" t="s">
        <v>36</v>
      </c>
      <c r="E21" s="42" t="s">
        <v>30</v>
      </c>
      <c r="F21" s="43">
        <f>SUM(F16:F20)</f>
        <v>26400</v>
      </c>
      <c r="G21" s="36" t="s">
        <v>31</v>
      </c>
    </row>
    <row r="35" spans="1:14" s="87" customFormat="1" ht="18.75" customHeight="1" x14ac:dyDescent="0.2">
      <c r="A35" s="60"/>
      <c r="B35" s="86"/>
      <c r="C35" s="86"/>
      <c r="F35" s="60"/>
      <c r="G35" s="60"/>
      <c r="H35" s="60"/>
      <c r="I35" s="60"/>
      <c r="J35" s="60"/>
      <c r="K35" s="60"/>
      <c r="L35" s="60"/>
      <c r="M35" s="60"/>
      <c r="N35" s="60"/>
    </row>
  </sheetData>
  <mergeCells count="51">
    <mergeCell ref="L12:M12"/>
    <mergeCell ref="L13:M13"/>
    <mergeCell ref="A12:A13"/>
    <mergeCell ref="B12:C13"/>
    <mergeCell ref="D12:D13"/>
    <mergeCell ref="B15:F15"/>
    <mergeCell ref="A14:C14"/>
    <mergeCell ref="G14:H14"/>
    <mergeCell ref="I14:J14"/>
    <mergeCell ref="L14:M14"/>
    <mergeCell ref="G8:H8"/>
    <mergeCell ref="B6:C6"/>
    <mergeCell ref="G6:H6"/>
    <mergeCell ref="I6:J6"/>
    <mergeCell ref="L6:N6"/>
    <mergeCell ref="B7:C7"/>
    <mergeCell ref="G7:H7"/>
    <mergeCell ref="I7:J7"/>
    <mergeCell ref="I8:J8"/>
    <mergeCell ref="K8:K9"/>
    <mergeCell ref="L8:M8"/>
    <mergeCell ref="L9:M9"/>
    <mergeCell ref="A8:A9"/>
    <mergeCell ref="B8:C9"/>
    <mergeCell ref="D8:D9"/>
    <mergeCell ref="E8:E9"/>
    <mergeCell ref="F8:F9"/>
    <mergeCell ref="E12:E13"/>
    <mergeCell ref="F12:F13"/>
    <mergeCell ref="G12:H12"/>
    <mergeCell ref="I10:J10"/>
    <mergeCell ref="K10:K11"/>
    <mergeCell ref="I12:J12"/>
    <mergeCell ref="K12:K13"/>
    <mergeCell ref="L10:M10"/>
    <mergeCell ref="L11:M11"/>
    <mergeCell ref="A10:A11"/>
    <mergeCell ref="B10:C11"/>
    <mergeCell ref="D10:D11"/>
    <mergeCell ref="E10:E11"/>
    <mergeCell ref="F10:F11"/>
    <mergeCell ref="G10:H10"/>
    <mergeCell ref="L7:M7"/>
    <mergeCell ref="A1:L1"/>
    <mergeCell ref="B5:C5"/>
    <mergeCell ref="G5:H5"/>
    <mergeCell ref="I5:J5"/>
    <mergeCell ref="L5:M5"/>
    <mergeCell ref="A2:M2"/>
    <mergeCell ref="A3:M3"/>
    <mergeCell ref="A4:M4"/>
  </mergeCells>
  <pageMargins left="0.23622047244094491" right="3.937007874015748E-2" top="0.55118110236220474" bottom="0.35433070866141736" header="0.31496062992125984" footer="0.31496062992125984"/>
  <pageSetup paperSize="9" scale="67" orientation="landscape" r:id="rId1"/>
  <rowBreaks count="1" manualBreakCount="1">
    <brk id="9" min="9" max="12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M15"/>
  <sheetViews>
    <sheetView view="pageBreakPreview" zoomScale="118" zoomScaleNormal="100" zoomScaleSheetLayoutView="118" workbookViewId="0">
      <selection activeCell="A3" sqref="A3:M3"/>
    </sheetView>
  </sheetViews>
  <sheetFormatPr defaultRowHeight="14.25" x14ac:dyDescent="0.2"/>
  <cols>
    <col min="1" max="1" width="7" customWidth="1"/>
    <col min="3" max="3" width="10" customWidth="1"/>
    <col min="4" max="4" width="15.375" customWidth="1"/>
    <col min="5" max="5" width="15.625" customWidth="1"/>
    <col min="6" max="6" width="16.75" customWidth="1"/>
    <col min="8" max="8" width="8" customWidth="1"/>
    <col min="10" max="10" width="9.625" customWidth="1"/>
    <col min="11" max="11" width="16.625" customWidth="1"/>
  </cols>
  <sheetData>
    <row r="1" spans="1:13" ht="21" x14ac:dyDescent="0.35">
      <c r="A1" s="190" t="s">
        <v>0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</row>
    <row r="2" spans="1:13" ht="23.25" x14ac:dyDescent="0.35">
      <c r="A2" s="185" t="s">
        <v>53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</row>
    <row r="3" spans="1:13" ht="21" x14ac:dyDescent="0.2">
      <c r="A3" s="113" t="s">
        <v>92</v>
      </c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</row>
    <row r="4" spans="1:13" ht="24.95" customHeight="1" x14ac:dyDescent="0.2">
      <c r="A4" s="186" t="s">
        <v>60</v>
      </c>
      <c r="B4" s="186"/>
      <c r="C4" s="186"/>
      <c r="D4" s="186"/>
      <c r="E4" s="186"/>
      <c r="F4" s="186"/>
      <c r="G4" s="186"/>
      <c r="H4" s="186"/>
      <c r="I4" s="186"/>
      <c r="J4" s="186"/>
      <c r="K4" s="186"/>
      <c r="L4" s="186"/>
      <c r="M4" s="186"/>
    </row>
    <row r="5" spans="1:13" ht="21.95" customHeight="1" x14ac:dyDescent="0.3">
      <c r="A5" s="191" t="s">
        <v>2</v>
      </c>
      <c r="B5" s="193" t="s">
        <v>3</v>
      </c>
      <c r="C5" s="194"/>
      <c r="D5" s="6" t="s">
        <v>50</v>
      </c>
      <c r="E5" s="5" t="s">
        <v>5</v>
      </c>
      <c r="F5" s="7" t="s">
        <v>6</v>
      </c>
      <c r="G5" s="197" t="s">
        <v>7</v>
      </c>
      <c r="H5" s="198"/>
      <c r="I5" s="197" t="s">
        <v>8</v>
      </c>
      <c r="J5" s="198"/>
      <c r="K5" s="16" t="s">
        <v>9</v>
      </c>
      <c r="L5" s="199" t="s">
        <v>10</v>
      </c>
      <c r="M5" s="198"/>
    </row>
    <row r="6" spans="1:13" ht="21.95" customHeight="1" x14ac:dyDescent="0.2">
      <c r="A6" s="192"/>
      <c r="B6" s="195"/>
      <c r="C6" s="196"/>
      <c r="D6" s="8" t="s">
        <v>11</v>
      </c>
      <c r="E6" s="9" t="s">
        <v>12</v>
      </c>
      <c r="F6" s="10"/>
      <c r="G6" s="200" t="s">
        <v>13</v>
      </c>
      <c r="H6" s="201"/>
      <c r="I6" s="200" t="s">
        <v>14</v>
      </c>
      <c r="J6" s="201"/>
      <c r="K6" s="11" t="s">
        <v>15</v>
      </c>
      <c r="L6" s="200" t="s">
        <v>16</v>
      </c>
      <c r="M6" s="201"/>
    </row>
    <row r="7" spans="1:13" ht="21.95" customHeight="1" x14ac:dyDescent="0.2">
      <c r="A7" s="12" t="s">
        <v>17</v>
      </c>
      <c r="B7" s="203" t="s">
        <v>18</v>
      </c>
      <c r="C7" s="204"/>
      <c r="D7" s="12" t="s">
        <v>19</v>
      </c>
      <c r="E7" s="12" t="s">
        <v>20</v>
      </c>
      <c r="F7" s="12" t="s">
        <v>21</v>
      </c>
      <c r="G7" s="205" t="s">
        <v>22</v>
      </c>
      <c r="H7" s="205"/>
      <c r="I7" s="205" t="s">
        <v>23</v>
      </c>
      <c r="J7" s="205"/>
      <c r="K7" s="12" t="s">
        <v>24</v>
      </c>
      <c r="L7" s="205" t="s">
        <v>25</v>
      </c>
      <c r="M7" s="205"/>
    </row>
    <row r="8" spans="1:13" ht="65.099999999999994" customHeight="1" x14ac:dyDescent="0.2">
      <c r="A8" s="15">
        <v>1</v>
      </c>
      <c r="B8" s="93" t="s">
        <v>54</v>
      </c>
      <c r="C8" s="202"/>
      <c r="D8" s="13" t="s">
        <v>55</v>
      </c>
      <c r="E8" s="14" t="s">
        <v>56</v>
      </c>
      <c r="F8" s="13" t="s">
        <v>57</v>
      </c>
      <c r="G8" s="93" t="s">
        <v>57</v>
      </c>
      <c r="H8" s="202"/>
      <c r="I8" s="93" t="s">
        <v>58</v>
      </c>
      <c r="J8" s="202"/>
      <c r="K8" s="13" t="s">
        <v>59</v>
      </c>
      <c r="L8" s="93" t="s">
        <v>59</v>
      </c>
      <c r="M8" s="202"/>
    </row>
    <row r="10" spans="1:13" ht="24.95" customHeight="1" x14ac:dyDescent="0.2">
      <c r="B10" s="188" t="s">
        <v>88</v>
      </c>
      <c r="C10" s="188"/>
      <c r="D10" s="188"/>
      <c r="E10" s="188"/>
      <c r="F10" s="188"/>
    </row>
    <row r="11" spans="1:13" ht="24.95" customHeight="1" x14ac:dyDescent="0.25">
      <c r="B11" s="189" t="s">
        <v>39</v>
      </c>
      <c r="C11" s="189"/>
      <c r="D11" s="17" t="s">
        <v>86</v>
      </c>
      <c r="E11" s="17" t="s">
        <v>30</v>
      </c>
      <c r="F11" s="18" t="s">
        <v>87</v>
      </c>
    </row>
    <row r="12" spans="1:13" ht="24.95" customHeight="1" x14ac:dyDescent="0.25">
      <c r="B12" s="189" t="s">
        <v>40</v>
      </c>
      <c r="C12" s="189"/>
      <c r="D12" s="17" t="s">
        <v>86</v>
      </c>
      <c r="E12" s="17" t="s">
        <v>30</v>
      </c>
      <c r="F12" s="18" t="s">
        <v>87</v>
      </c>
    </row>
    <row r="13" spans="1:13" ht="24.95" customHeight="1" x14ac:dyDescent="0.25">
      <c r="B13" s="189" t="s">
        <v>37</v>
      </c>
      <c r="C13" s="189"/>
      <c r="D13" s="17" t="s">
        <v>86</v>
      </c>
      <c r="E13" s="17" t="s">
        <v>30</v>
      </c>
      <c r="F13" s="18" t="s">
        <v>87</v>
      </c>
    </row>
    <row r="14" spans="1:13" ht="24.95" customHeight="1" x14ac:dyDescent="0.25">
      <c r="B14" s="189" t="s">
        <v>41</v>
      </c>
      <c r="C14" s="189"/>
      <c r="D14" s="17" t="s">
        <v>86</v>
      </c>
      <c r="E14" s="17" t="s">
        <v>30</v>
      </c>
      <c r="F14" s="18" t="s">
        <v>87</v>
      </c>
    </row>
    <row r="15" spans="1:13" ht="24.95" customHeight="1" x14ac:dyDescent="0.25">
      <c r="B15" s="187" t="s">
        <v>42</v>
      </c>
      <c r="C15" s="187"/>
      <c r="D15" s="17" t="s">
        <v>86</v>
      </c>
      <c r="E15" s="17" t="s">
        <v>30</v>
      </c>
      <c r="F15" s="18" t="s">
        <v>87</v>
      </c>
    </row>
  </sheetData>
  <mergeCells count="26">
    <mergeCell ref="B8:C8"/>
    <mergeCell ref="G8:H8"/>
    <mergeCell ref="I8:J8"/>
    <mergeCell ref="L8:M8"/>
    <mergeCell ref="I6:J6"/>
    <mergeCell ref="L6:M6"/>
    <mergeCell ref="B7:C7"/>
    <mergeCell ref="G7:H7"/>
    <mergeCell ref="I7:J7"/>
    <mergeCell ref="L7:M7"/>
    <mergeCell ref="A1:M1"/>
    <mergeCell ref="A2:M2"/>
    <mergeCell ref="A3:M3"/>
    <mergeCell ref="A4:M4"/>
    <mergeCell ref="A5:A6"/>
    <mergeCell ref="B5:C6"/>
    <mergeCell ref="G5:H5"/>
    <mergeCell ref="I5:J5"/>
    <mergeCell ref="L5:M5"/>
    <mergeCell ref="G6:H6"/>
    <mergeCell ref="B15:C15"/>
    <mergeCell ref="B10:F10"/>
    <mergeCell ref="B11:C11"/>
    <mergeCell ref="B12:C12"/>
    <mergeCell ref="B13:C13"/>
    <mergeCell ref="B14:C14"/>
  </mergeCells>
  <pageMargins left="0.25" right="0.25" top="0.75" bottom="0.75" header="0.3" footer="0.3"/>
  <pageSetup paperSize="9" scale="8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12</vt:i4>
      </vt:variant>
      <vt:variant>
        <vt:lpstr>ช่วงที่มีชื่อ</vt:lpstr>
      </vt:variant>
      <vt:variant>
        <vt:i4>12</vt:i4>
      </vt:variant>
    </vt:vector>
  </HeadingPairs>
  <TitlesOfParts>
    <vt:vector size="24" baseType="lpstr">
      <vt:lpstr>ตุลาคม 68</vt:lpstr>
      <vt:lpstr>พ.ย.69</vt:lpstr>
      <vt:lpstr>ธ.ค.68</vt:lpstr>
      <vt:lpstr>ม.ค.69</vt:lpstr>
      <vt:lpstr>ก.พ.69</vt:lpstr>
      <vt:lpstr>มี.ค.69</vt:lpstr>
      <vt:lpstr>เม.ย.69</vt:lpstr>
      <vt:lpstr>พ.ค.69</vt:lpstr>
      <vt:lpstr>มิ.ย. 69</vt:lpstr>
      <vt:lpstr>ก.ค.69</vt:lpstr>
      <vt:lpstr>ส.ค.69</vt:lpstr>
      <vt:lpstr>ก.ย.69</vt:lpstr>
      <vt:lpstr>ก.ค.69!Print_Area</vt:lpstr>
      <vt:lpstr>ก.พ.69!Print_Area</vt:lpstr>
      <vt:lpstr>ก.ย.69!Print_Area</vt:lpstr>
      <vt:lpstr>'ตุลาคม 68'!Print_Area</vt:lpstr>
      <vt:lpstr>ธ.ค.68!Print_Area</vt:lpstr>
      <vt:lpstr>พ.ค.69!Print_Area</vt:lpstr>
      <vt:lpstr>พ.ย.69!Print_Area</vt:lpstr>
      <vt:lpstr>ม.ค.69!Print_Area</vt:lpstr>
      <vt:lpstr>'มิ.ย. 69'!Print_Area</vt:lpstr>
      <vt:lpstr>มี.ค.69!Print_Area</vt:lpstr>
      <vt:lpstr>เม.ย.69!Print_Area</vt:lpstr>
      <vt:lpstr>ส.ค.69!Print_Area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Computer</cp:lastModifiedBy>
  <cp:lastPrinted>2026-05-12T02:06:43Z</cp:lastPrinted>
  <dcterms:created xsi:type="dcterms:W3CDTF">2026-03-28T05:31:54Z</dcterms:created>
  <dcterms:modified xsi:type="dcterms:W3CDTF">2026-05-12T02:07:30Z</dcterms:modified>
</cp:coreProperties>
</file>